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6078" sheetId="1" r:id="rId1"/>
  </sheets>
  <definedNames>
    <definedName name="_xlnm._FilterDatabase" localSheetId="0" hidden="1">'6078'!$AF$9:$AF$70</definedName>
    <definedName name="_xlnm.Print_Titles" localSheetId="0">'6078'!$9:$9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0" i="1" l="1"/>
  <c r="Y70" i="1"/>
  <c r="Z70" i="1"/>
  <c r="AA70" i="1"/>
  <c r="AB70" i="1"/>
  <c r="AC70" i="1"/>
  <c r="AD70" i="1"/>
  <c r="AE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F70" i="1"/>
  <c r="F69" i="1"/>
  <c r="AF69" i="1" s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5" i="1"/>
  <c r="AF33" i="1"/>
  <c r="AF32" i="1"/>
  <c r="AF31" i="1"/>
  <c r="AF30" i="1"/>
  <c r="AF29" i="1"/>
  <c r="AF28" i="1"/>
  <c r="AF27" i="1"/>
  <c r="AF26" i="1"/>
  <c r="AF25" i="1"/>
  <c r="AF24" i="1"/>
  <c r="AF23" i="1"/>
  <c r="AF20" i="1"/>
  <c r="AF19" i="1"/>
  <c r="AF18" i="1"/>
  <c r="AF17" i="1"/>
  <c r="AF16" i="1"/>
  <c r="AF15" i="1"/>
  <c r="AF14" i="1"/>
  <c r="AF13" i="1"/>
  <c r="AF12" i="1"/>
  <c r="AF11" i="1"/>
  <c r="AF70" i="1" l="1"/>
</calcChain>
</file>

<file path=xl/sharedStrings.xml><?xml version="1.0" encoding="utf-8"?>
<sst xmlns="http://schemas.openxmlformats.org/spreadsheetml/2006/main" count="131" uniqueCount="71">
  <si>
    <t>GENDER</t>
  </si>
  <si>
    <t>Totale complessivo</t>
  </si>
  <si>
    <t>CM997HLR</t>
  </si>
  <si>
    <t>CW997HEL</t>
  </si>
  <si>
    <t>CW997HSM</t>
  </si>
  <si>
    <t>CW997HSO</t>
  </si>
  <si>
    <t>GC515CI</t>
  </si>
  <si>
    <t>GC515KA</t>
  </si>
  <si>
    <t>GS327HC</t>
  </si>
  <si>
    <t>IH327UN</t>
  </si>
  <si>
    <t>M2002RXJ</t>
  </si>
  <si>
    <t>MCH796J3</t>
  </si>
  <si>
    <t>ML515CG3</t>
  </si>
  <si>
    <t>ML515WHT</t>
  </si>
  <si>
    <t>MS237GA</t>
  </si>
  <si>
    <t>MS237GE</t>
  </si>
  <si>
    <t>MS327HA</t>
  </si>
  <si>
    <t>MS327HC</t>
  </si>
  <si>
    <t>MS327PJ</t>
  </si>
  <si>
    <t>MS327PS</t>
  </si>
  <si>
    <t>MT410CK7</t>
  </si>
  <si>
    <t>MT410LY8</t>
  </si>
  <si>
    <t>MTHIER7B</t>
  </si>
  <si>
    <t>MTHIER7U</t>
  </si>
  <si>
    <t>MTHIER7V</t>
  </si>
  <si>
    <t>MTHIGQ7</t>
  </si>
  <si>
    <t>NBCM997HCA</t>
  </si>
  <si>
    <t>NBCM997HCC</t>
  </si>
  <si>
    <t>NBCM997HCE</t>
  </si>
  <si>
    <t>NBCM997HCI</t>
  </si>
  <si>
    <t>NBCM997HCJ</t>
  </si>
  <si>
    <t>NBGW500BR</t>
  </si>
  <si>
    <t>NM306SNL</t>
  </si>
  <si>
    <t>NM808GBK</t>
  </si>
  <si>
    <t>NM808LGC</t>
  </si>
  <si>
    <t>NW515KC</t>
  </si>
  <si>
    <t>NW574CT</t>
  </si>
  <si>
    <t>NW574CX</t>
  </si>
  <si>
    <t>NW574FGG</t>
  </si>
  <si>
    <t>PH327BET</t>
  </si>
  <si>
    <t>PHB480WR</t>
  </si>
  <si>
    <t>PSB550TA</t>
  </si>
  <si>
    <t>PV515KA</t>
  </si>
  <si>
    <t>U574KGN</t>
  </si>
  <si>
    <t>U574NGB</t>
  </si>
  <si>
    <t>U997RCE</t>
  </si>
  <si>
    <t>U997RHC</t>
  </si>
  <si>
    <t>WEVOZFB3</t>
  </si>
  <si>
    <t>WFCXCT3</t>
  </si>
  <si>
    <t>WL515CE3</t>
  </si>
  <si>
    <t>WL515CI3</t>
  </si>
  <si>
    <t>WL515ON3</t>
  </si>
  <si>
    <t>WL515SB3</t>
  </si>
  <si>
    <t>WL574IB2</t>
  </si>
  <si>
    <t>WL574IR2</t>
  </si>
  <si>
    <t>WS237DB1</t>
  </si>
  <si>
    <t>WS237DN1</t>
  </si>
  <si>
    <t>WS237DP1</t>
  </si>
  <si>
    <t>WT410HT7</t>
  </si>
  <si>
    <t>WTGAROK1</t>
  </si>
  <si>
    <t>WTHIER7O</t>
  </si>
  <si>
    <t>WTMORCO3</t>
  </si>
  <si>
    <t>ITEM</t>
  </si>
  <si>
    <t>MEN</t>
  </si>
  <si>
    <t>WOMEN</t>
  </si>
  <si>
    <t>KID</t>
  </si>
  <si>
    <t>UNISEX</t>
  </si>
  <si>
    <t>WHS</t>
  </si>
  <si>
    <t>RRP</t>
  </si>
  <si>
    <t>UNISEX (same as MEN)</t>
  </si>
  <si>
    <t>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</si>
</sst>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44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44" fontId="4" fillId="0" borderId="1" xfId="1" applyFont="1" applyFill="1" applyBorder="1"/>
    <xf numFmtId="0" fontId="3" fillId="0" borderId="1" xfId="0" applyFont="1" applyBorder="1" applyAlignment="1">
      <alignment horizontal="center"/>
    </xf>
    <xf numFmtId="0" fontId="2" fillId="0" borderId="0" xfId="0" applyFont="1"/>
    <xf numFmtId="44" fontId="5" fillId="0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/>
    <xf numFmtId="4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1568824</xdr:colOff>
      <xdr:row>10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8E62B6D9-37D0-477F-ADAC-AB86FC126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35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1568824</xdr:colOff>
      <xdr:row>10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DB45024-AD5D-4FF7-B9AE-98F97ECF8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35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1568824</xdr:colOff>
      <xdr:row>10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8DAA778B-0C09-4195-9340-BEE86C44D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35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1568824</xdr:colOff>
      <xdr:row>10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819CAEF6-4A3E-4BD5-822C-2FAF00D00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35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1568824</xdr:colOff>
      <xdr:row>10</xdr:row>
      <xdr:rowOff>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FE6B9DA3-ED3B-4B1C-8292-B1E20F290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35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1568824</xdr:colOff>
      <xdr:row>11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2DC65AFA-21B2-4520-A143-DA655A3AE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5882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1568824</xdr:colOff>
      <xdr:row>11</xdr:row>
      <xdr:rowOff>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1B5C6835-E55A-41EB-9550-8D315E2D8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5882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1568824</xdr:colOff>
      <xdr:row>12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B7B6C4A-A08E-4A9E-8500-B0604903C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8352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1568824</xdr:colOff>
      <xdr:row>12</xdr:row>
      <xdr:rowOff>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C1E025CB-457F-4478-9E94-C1574902D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8352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1568824</xdr:colOff>
      <xdr:row>13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F6773A2F-CE89-472B-8B24-D89B03236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51176"/>
          <a:ext cx="1568824" cy="1867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1568824</xdr:colOff>
      <xdr:row>14</xdr:row>
      <xdr:rowOff>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E5D8835-BC16-4095-8EC2-A6594713B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8824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1568824</xdr:colOff>
      <xdr:row>13</xdr:row>
      <xdr:rowOff>1219199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4923A743-AC3A-402E-B20E-4D5627C46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8824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1568824</xdr:colOff>
      <xdr:row>15</xdr:row>
      <xdr:rowOff>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AA55E9E0-B7AD-41C6-A708-9029837F40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86471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1568824</xdr:colOff>
      <xdr:row>16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D8B273A6-293F-467B-A6B0-C0FB58896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54118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1568824</xdr:colOff>
      <xdr:row>16</xdr:row>
      <xdr:rowOff>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13F95C3A-7554-49DD-93BC-8A16D221A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54118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1568824</xdr:colOff>
      <xdr:row>16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3D4DA395-70A2-4351-B9B8-89F09F7C5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54118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1568824</xdr:colOff>
      <xdr:row>16</xdr:row>
      <xdr:rowOff>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AC7BFE04-0AD2-45BF-A472-37559EB97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54118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1568824</xdr:colOff>
      <xdr:row>16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D70BF699-BA14-4E5A-BCCA-F4ED10B55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54118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1568824</xdr:colOff>
      <xdr:row>17</xdr:row>
      <xdr:rowOff>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E62D77F3-951E-403D-A391-C5F4D1E21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1765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1568824</xdr:colOff>
      <xdr:row>17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F72BF2BA-0D68-4E76-A310-403759A2C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1765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1568824</xdr:colOff>
      <xdr:row>17</xdr:row>
      <xdr:rowOff>1219199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3BA49957-7304-44C0-9EC9-7E5E0FE26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89412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1568824</xdr:colOff>
      <xdr:row>17</xdr:row>
      <xdr:rowOff>1219199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E48B3C52-DBE4-4615-AEB2-B6DC65D30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89412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1568824</xdr:colOff>
      <xdr:row>17</xdr:row>
      <xdr:rowOff>1219199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57DB07A7-4EC3-4802-A86F-516EA0901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89412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1568824</xdr:colOff>
      <xdr:row>17</xdr:row>
      <xdr:rowOff>1219199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56F51393-9058-4A1C-88D9-7F25CBDE5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89412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1568824</xdr:colOff>
      <xdr:row>17</xdr:row>
      <xdr:rowOff>1219199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255BE673-B611-43D1-9283-74DF653EF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89412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1568824</xdr:colOff>
      <xdr:row>17</xdr:row>
      <xdr:rowOff>1219199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12EAFC6C-F389-4C2D-8D59-D6C56503C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89412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1568824</xdr:colOff>
      <xdr:row>19</xdr:row>
      <xdr:rowOff>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953F98BD-EC1E-4CA6-BEEB-97C8E83C0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5705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1568824</xdr:colOff>
      <xdr:row>19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19B9D6D-1B7E-479A-98FA-BB253C5A7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5705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1568824</xdr:colOff>
      <xdr:row>19</xdr:row>
      <xdr:rowOff>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C9E5A024-5F3A-4CEC-8C5B-9332C3071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5705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1568824</xdr:colOff>
      <xdr:row>19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D38F595F-325A-4D6A-B0E9-E71D5E61E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5705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1568824</xdr:colOff>
      <xdr:row>19</xdr:row>
      <xdr:rowOff>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F3056B5D-4F18-4243-87B7-BE9CA9F91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5705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1568824</xdr:colOff>
      <xdr:row>19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6A66FA9E-211A-43E2-BE3D-69F60FF23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5705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1568824</xdr:colOff>
      <xdr:row>20</xdr:row>
      <xdr:rowOff>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47B88856-2D45-42A1-A0E0-3E8E838DB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24706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1568824</xdr:colOff>
      <xdr:row>20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A007280F-B655-4AC2-85E7-8BDEA532E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24706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1568824</xdr:colOff>
      <xdr:row>21</xdr:row>
      <xdr:rowOff>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C99522AA-A250-4430-8A6A-7774EC183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92353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1568824</xdr:colOff>
      <xdr:row>21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E01FE6DF-71A4-4B43-A2B5-938D0F5B2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92353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1568824</xdr:colOff>
      <xdr:row>21</xdr:row>
      <xdr:rowOff>1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F43D95EB-8FC3-4D00-AA88-7F1932654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92353"/>
          <a:ext cx="1568824" cy="1867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1568824</xdr:colOff>
      <xdr:row>21</xdr:row>
      <xdr:rowOff>1219199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C6200936-EFFC-474C-9BC4-CEC802409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000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1568824</xdr:colOff>
      <xdr:row>22</xdr:row>
      <xdr:rowOff>1219199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AD1B7086-959E-4FC0-8FB3-5CFAB7E4D6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27647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1568824</xdr:colOff>
      <xdr:row>23</xdr:row>
      <xdr:rowOff>1219199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FA86D9C9-1AD5-48CF-B717-8B51B4DDB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95294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1568824</xdr:colOff>
      <xdr:row>24</xdr:row>
      <xdr:rowOff>1219199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7B7AE2BD-FB57-43DE-8EFB-F52238D89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62941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1568824</xdr:colOff>
      <xdr:row>26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D84BC48-35BE-4738-B7F1-1B2106407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30588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1568824</xdr:colOff>
      <xdr:row>27</xdr:row>
      <xdr:rowOff>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EECE7058-9EB8-4642-8562-37622D223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8235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1568824</xdr:colOff>
      <xdr:row>27</xdr:row>
      <xdr:rowOff>1219199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B82D55AB-BA44-4D65-837D-11A797085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65882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236279</xdr:rowOff>
    </xdr:from>
    <xdr:to>
      <xdr:col>0</xdr:col>
      <xdr:colOff>1568824</xdr:colOff>
      <xdr:row>28</xdr:row>
      <xdr:rowOff>959883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96F67B36-2469-404F-990B-D1B7EF11C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52791"/>
          <a:ext cx="1568824" cy="7236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251046</xdr:rowOff>
    </xdr:from>
    <xdr:to>
      <xdr:col>0</xdr:col>
      <xdr:colOff>1568824</xdr:colOff>
      <xdr:row>29</xdr:row>
      <xdr:rowOff>1050555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8E8C05AA-6A83-406B-95FD-31E1F34E1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93255"/>
          <a:ext cx="1568824" cy="7995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1568824</xdr:colOff>
      <xdr:row>31</xdr:row>
      <xdr:rowOff>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9CA2F2A3-D9B2-49E0-8CB3-826AFE60A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68824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206744</xdr:rowOff>
    </xdr:from>
    <xdr:to>
      <xdr:col>0</xdr:col>
      <xdr:colOff>1568824</xdr:colOff>
      <xdr:row>31</xdr:row>
      <xdr:rowOff>1219199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CCD21470-555E-4234-AB6D-06A5C16FB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00349"/>
          <a:ext cx="1568824" cy="10124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103372</xdr:rowOff>
    </xdr:from>
    <xdr:to>
      <xdr:col>0</xdr:col>
      <xdr:colOff>1568824</xdr:colOff>
      <xdr:row>32</xdr:row>
      <xdr:rowOff>1004186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BFB7B396-827B-418A-81C2-925288B24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22674"/>
          <a:ext cx="1568824" cy="9008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1568824</xdr:colOff>
      <xdr:row>34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22061B77-44A1-4D78-805D-4447A4E74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271765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1568824</xdr:colOff>
      <xdr:row>34</xdr:row>
      <xdr:rowOff>1219199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7A1D370B-A898-444C-9C2B-7D95DD5AD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39412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1568824</xdr:colOff>
      <xdr:row>36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FEB1DEFB-75C6-4FBD-B699-4B81358C4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00705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1568824</xdr:colOff>
      <xdr:row>37</xdr:row>
      <xdr:rowOff>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CCB6A50A-78BA-4FB0-83D8-0B5F65C56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874706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1568824</xdr:colOff>
      <xdr:row>38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B6D4D26F-7C8F-4037-9369-D8E089CC9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742353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1568824</xdr:colOff>
      <xdr:row>39</xdr:row>
      <xdr:rowOff>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46B98990-CDA0-4BCD-8E98-0F146C2FF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610000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1568824</xdr:colOff>
      <xdr:row>39</xdr:row>
      <xdr:rowOff>1219199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767983DF-5467-436D-B934-7E3E2B4578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477647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1568824</xdr:colOff>
      <xdr:row>39</xdr:row>
      <xdr:rowOff>1219199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A17F8A78-F28B-474F-8474-9233805C7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477647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1568824</xdr:colOff>
      <xdr:row>40</xdr:row>
      <xdr:rowOff>1219199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D0C2F2B0-5E09-4892-B80C-11DD4E6AB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345294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1568824</xdr:colOff>
      <xdr:row>41</xdr:row>
      <xdr:rowOff>1219199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760F9079-19B5-4B0B-B1C3-CDE27C426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212941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177209</xdr:rowOff>
    </xdr:from>
    <xdr:to>
      <xdr:col>0</xdr:col>
      <xdr:colOff>1550581</xdr:colOff>
      <xdr:row>42</xdr:row>
      <xdr:rowOff>1137094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E7673319-BEEC-416E-A6FF-29B34B21FF7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3" t="33736" r="10576" b="7228"/>
        <a:stretch>
          <a:fillRect/>
        </a:stretch>
      </xdr:blipFill>
      <xdr:spPr>
        <a:xfrm>
          <a:off x="0" y="41053488"/>
          <a:ext cx="1550581" cy="95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310116</xdr:rowOff>
    </xdr:from>
    <xdr:to>
      <xdr:col>0</xdr:col>
      <xdr:colOff>1521047</xdr:colOff>
      <xdr:row>47</xdr:row>
      <xdr:rowOff>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A3F9C3D1-FFCB-4A81-AAAF-A2F7F4E97D3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5302" r="3045"/>
        <a:stretch>
          <a:fillRect/>
        </a:stretch>
      </xdr:blipFill>
      <xdr:spPr>
        <a:xfrm>
          <a:off x="0" y="46089186"/>
          <a:ext cx="1521047" cy="9155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1568824</xdr:colOff>
      <xdr:row>48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3815E904-276D-477F-83E6-E66AB8535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18824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206744</xdr:rowOff>
    </xdr:from>
    <xdr:to>
      <xdr:col>0</xdr:col>
      <xdr:colOff>1373372</xdr:colOff>
      <xdr:row>48</xdr:row>
      <xdr:rowOff>1033721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A8EF2B61-DD29-450A-88F8-2116A1E0C6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68" r="5870"/>
        <a:stretch>
          <a:fillRect/>
        </a:stretch>
      </xdr:blipFill>
      <xdr:spPr>
        <a:xfrm>
          <a:off x="0" y="48437209"/>
          <a:ext cx="1373372" cy="82697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1568824</xdr:colOff>
      <xdr:row>49</xdr:row>
      <xdr:rowOff>1219199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4DF09B6F-D268-4CA0-AF8F-42902A89E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154118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1568824</xdr:colOff>
      <xdr:row>52</xdr:row>
      <xdr:rowOff>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B196608B-7318-4376-ACB7-624102211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889412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1568824</xdr:colOff>
      <xdr:row>53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A4A5FBA1-4B66-4D6F-931F-30598DAEF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75705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1568824</xdr:colOff>
      <xdr:row>54</xdr:row>
      <xdr:rowOff>1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EBF7B8CA-6E28-4A85-9AE6-573425B18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24706"/>
          <a:ext cx="1568824" cy="1867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1568824</xdr:colOff>
      <xdr:row>55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3F2F31F1-A4D8-4A12-9AE0-FEA43B434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492353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1568824</xdr:colOff>
      <xdr:row>55</xdr:row>
      <xdr:rowOff>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93B33D1-61F3-4D69-B606-AD0067E218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492353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1568824</xdr:colOff>
      <xdr:row>55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71EAC0F5-F8D5-4129-AC16-FFBC816F6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492353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1568824</xdr:colOff>
      <xdr:row>55</xdr:row>
      <xdr:rowOff>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ED66F9C1-6F3C-46DB-B2A0-64CB6D1E3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492353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1568824</xdr:colOff>
      <xdr:row>55</xdr:row>
      <xdr:rowOff>1219199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8F3B5E33-FC69-40D7-BCB8-1065D4395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60000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1568824</xdr:colOff>
      <xdr:row>56</xdr:row>
      <xdr:rowOff>1219199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8CAF137F-952E-4F42-B89F-5206774A5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27647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1568824</xdr:colOff>
      <xdr:row>57</xdr:row>
      <xdr:rowOff>1219199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8DB3B4AF-6F6F-4E70-9638-6955AA539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95294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1568824</xdr:colOff>
      <xdr:row>58</xdr:row>
      <xdr:rowOff>1219199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700C997B-2065-4562-AA76-097689DBF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962941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1568824</xdr:colOff>
      <xdr:row>58</xdr:row>
      <xdr:rowOff>1219199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0B682167-1A91-44DF-9E59-A0CFAA38E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962941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1568824</xdr:colOff>
      <xdr:row>58</xdr:row>
      <xdr:rowOff>1219199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B4A80E80-809B-41B0-9431-63DE4C176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962941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1568824</xdr:colOff>
      <xdr:row>60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A421E9E7-D429-4E49-97CD-841A5AA76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30588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298824</xdr:rowOff>
    </xdr:from>
    <xdr:to>
      <xdr:col>0</xdr:col>
      <xdr:colOff>1568824</xdr:colOff>
      <xdr:row>61</xdr:row>
      <xdr:rowOff>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7899E55B-B18C-456E-B682-8D9D19FD6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997059"/>
          <a:ext cx="1568824" cy="15688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295349</xdr:rowOff>
    </xdr:from>
    <xdr:to>
      <xdr:col>0</xdr:col>
      <xdr:colOff>1568824</xdr:colOff>
      <xdr:row>61</xdr:row>
      <xdr:rowOff>1092791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50BD4256-53E9-4419-8286-50CE976A9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459884"/>
          <a:ext cx="1568824" cy="7974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1568824</xdr:colOff>
      <xdr:row>63</xdr:row>
      <xdr:rowOff>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B28E866F-15AC-4204-8E29-457F6AD0B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433529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1568824</xdr:colOff>
      <xdr:row>63</xdr:row>
      <xdr:rowOff>1219199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B721D747-BC74-4597-AF13-2ED12385D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301176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1568824</xdr:colOff>
      <xdr:row>65</xdr:row>
      <xdr:rowOff>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9E87F4EA-653F-41BF-81E0-B43E330DA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68824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1568824</xdr:colOff>
      <xdr:row>65</xdr:row>
      <xdr:rowOff>1219199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55272938-02FD-4903-BD3B-B258E0985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36471"/>
          <a:ext cx="1568824" cy="1219199"/>
        </a:xfrm>
        <a:prstGeom prst="rect">
          <a:avLst/>
        </a:prstGeom>
      </xdr:spPr>
    </xdr:pic>
    <xdr:clientData/>
  </xdr:twoCellAnchor>
  <xdr:twoCellAnchor>
    <xdr:from>
      <xdr:col>0</xdr:col>
      <xdr:colOff>73837</xdr:colOff>
      <xdr:row>66</xdr:row>
      <xdr:rowOff>29535</xdr:rowOff>
    </xdr:from>
    <xdr:to>
      <xdr:col>0</xdr:col>
      <xdr:colOff>1521046</xdr:colOff>
      <xdr:row>66</xdr:row>
      <xdr:rowOff>1151861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55CAADB6-1E69-48CC-89BF-4254048C9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7" y="70322558"/>
          <a:ext cx="1447209" cy="1122326"/>
        </a:xfrm>
        <a:prstGeom prst="rect">
          <a:avLst/>
        </a:prstGeom>
      </xdr:spPr>
    </xdr:pic>
    <xdr:clientData/>
  </xdr:twoCellAnchor>
  <xdr:twoCellAnchor>
    <xdr:from>
      <xdr:col>0</xdr:col>
      <xdr:colOff>73837</xdr:colOff>
      <xdr:row>67</xdr:row>
      <xdr:rowOff>59070</xdr:rowOff>
    </xdr:from>
    <xdr:to>
      <xdr:col>0</xdr:col>
      <xdr:colOff>1432442</xdr:colOff>
      <xdr:row>67</xdr:row>
      <xdr:rowOff>1092791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766F3B31-B7E9-4427-9ED9-DCBFBC60AA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7" y="71577791"/>
          <a:ext cx="1358605" cy="10337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1568824</xdr:colOff>
      <xdr:row>69</xdr:row>
      <xdr:rowOff>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AA0D7229-0D26-4607-A921-D6A9210CE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639412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1568824</xdr:colOff>
      <xdr:row>69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58F267F4-31C8-4FBA-B771-420280323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639412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1568824</xdr:colOff>
      <xdr:row>69</xdr:row>
      <xdr:rowOff>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A8129E2B-253C-4021-8C9B-6CDB29DC2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639412"/>
          <a:ext cx="1568824" cy="186764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1568824</xdr:colOff>
      <xdr:row>69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49700537-5EDE-4F85-B025-3ACF1267A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639412"/>
          <a:ext cx="1568824" cy="1867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H77"/>
  <sheetViews>
    <sheetView tabSelected="1" zoomScale="50" zoomScaleNormal="50" workbookViewId="0">
      <selection activeCell="AF70" sqref="AF70"/>
    </sheetView>
  </sheetViews>
  <sheetFormatPr defaultColWidth="10.140625" defaultRowHeight="15" x14ac:dyDescent="0.25"/>
  <cols>
    <col min="1" max="1" width="21.42578125" style="11" customWidth="1"/>
    <col min="2" max="2" width="47" style="11" bestFit="1" customWidth="1"/>
    <col min="3" max="4" width="47" style="11" customWidth="1"/>
    <col min="5" max="5" width="37.7109375" style="12" customWidth="1"/>
    <col min="6" max="31" width="18.85546875" style="13" customWidth="1"/>
    <col min="32" max="32" width="67.42578125" style="11" bestFit="1" customWidth="1"/>
    <col min="33" max="33" width="21.42578125" style="16" customWidth="1"/>
    <col min="34" max="34" width="38.85546875" style="11" customWidth="1"/>
    <col min="35" max="16384" width="10.140625" style="11"/>
  </cols>
  <sheetData>
    <row r="4" spans="1:34" ht="26.25" x14ac:dyDescent="0.25">
      <c r="E4" s="23" t="s">
        <v>63</v>
      </c>
      <c r="F4" s="24"/>
      <c r="G4" s="24"/>
      <c r="H4" s="24"/>
      <c r="I4" s="24"/>
      <c r="J4" s="24"/>
      <c r="K4" s="24">
        <v>37</v>
      </c>
      <c r="L4" s="24">
        <v>37.5</v>
      </c>
      <c r="M4" s="24">
        <v>38</v>
      </c>
      <c r="N4" s="24">
        <v>38.5</v>
      </c>
      <c r="O4" s="24">
        <v>39.5</v>
      </c>
      <c r="P4" s="24">
        <v>40</v>
      </c>
      <c r="Q4" s="24">
        <v>40.5</v>
      </c>
      <c r="R4" s="24">
        <v>41.5</v>
      </c>
      <c r="S4" s="24">
        <v>42</v>
      </c>
      <c r="T4" s="24">
        <v>42.5</v>
      </c>
      <c r="U4" s="24">
        <v>43</v>
      </c>
      <c r="V4" s="24">
        <v>44</v>
      </c>
      <c r="W4" s="24">
        <v>44.5</v>
      </c>
      <c r="X4" s="24">
        <v>45</v>
      </c>
      <c r="Y4" s="24">
        <v>45.5</v>
      </c>
      <c r="Z4" s="24">
        <v>46.5</v>
      </c>
      <c r="AA4" s="24">
        <v>47</v>
      </c>
      <c r="AB4" s="24">
        <v>47.5</v>
      </c>
      <c r="AC4" s="24">
        <v>48</v>
      </c>
      <c r="AD4" s="24">
        <v>49</v>
      </c>
      <c r="AE4" s="24">
        <v>50</v>
      </c>
    </row>
    <row r="5" spans="1:34" ht="26.25" x14ac:dyDescent="0.25">
      <c r="E5" s="23" t="s">
        <v>64</v>
      </c>
      <c r="F5" s="24"/>
      <c r="G5" s="24"/>
      <c r="H5" s="24"/>
      <c r="I5" s="24"/>
      <c r="J5" s="24"/>
      <c r="K5" s="24"/>
      <c r="L5" s="24">
        <v>35</v>
      </c>
      <c r="M5" s="24">
        <v>36</v>
      </c>
      <c r="N5" s="24">
        <v>36.5</v>
      </c>
      <c r="O5" s="24">
        <v>37</v>
      </c>
      <c r="P5" s="24">
        <v>37.5</v>
      </c>
      <c r="Q5" s="24">
        <v>38</v>
      </c>
      <c r="R5" s="24">
        <v>39</v>
      </c>
      <c r="S5" s="24">
        <v>40</v>
      </c>
      <c r="T5" s="24">
        <v>40.5</v>
      </c>
      <c r="U5" s="24">
        <v>41.5</v>
      </c>
      <c r="V5" s="24">
        <v>42</v>
      </c>
      <c r="W5" s="24">
        <v>42.5</v>
      </c>
      <c r="X5" s="24">
        <v>43</v>
      </c>
      <c r="Y5" s="24">
        <v>43.5</v>
      </c>
      <c r="Z5" s="24">
        <v>44</v>
      </c>
      <c r="AA5" s="24">
        <v>45</v>
      </c>
      <c r="AB5" s="24">
        <v>45.5</v>
      </c>
      <c r="AC5" s="24"/>
      <c r="AD5" s="24"/>
      <c r="AE5" s="24"/>
    </row>
    <row r="6" spans="1:34" ht="26.25" x14ac:dyDescent="0.25">
      <c r="E6" s="23" t="s">
        <v>69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4" ht="26.25" x14ac:dyDescent="0.25">
      <c r="E7" s="23" t="s">
        <v>70</v>
      </c>
      <c r="F7" s="24">
        <v>32.5</v>
      </c>
      <c r="G7" s="24">
        <v>33</v>
      </c>
      <c r="H7" s="24">
        <v>34.5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>
        <v>30</v>
      </c>
      <c r="AA7" s="24">
        <v>30.5</v>
      </c>
      <c r="AB7" s="24">
        <v>31</v>
      </c>
      <c r="AC7" s="24">
        <v>32</v>
      </c>
      <c r="AD7" s="24"/>
      <c r="AE7" s="24"/>
    </row>
    <row r="8" spans="1:34" ht="26.25" x14ac:dyDescent="0.25">
      <c r="E8" s="23" t="s">
        <v>65</v>
      </c>
      <c r="F8" s="24">
        <v>16</v>
      </c>
      <c r="G8" s="24">
        <v>16.5</v>
      </c>
      <c r="H8" s="24">
        <v>18</v>
      </c>
      <c r="I8" s="24">
        <v>18.5</v>
      </c>
      <c r="J8" s="24">
        <v>19</v>
      </c>
      <c r="K8" s="24">
        <v>20.5</v>
      </c>
      <c r="L8" s="24">
        <v>21</v>
      </c>
      <c r="M8" s="24">
        <v>21.5</v>
      </c>
      <c r="N8" s="24">
        <v>22.5</v>
      </c>
      <c r="O8" s="24">
        <v>23</v>
      </c>
      <c r="P8" s="24">
        <v>23.5</v>
      </c>
      <c r="Q8" s="24">
        <v>24</v>
      </c>
      <c r="R8" s="24">
        <v>25</v>
      </c>
      <c r="S8" s="24">
        <v>25.5</v>
      </c>
      <c r="T8" s="24">
        <v>26</v>
      </c>
      <c r="U8" s="24"/>
      <c r="V8" s="24"/>
      <c r="W8" s="24"/>
      <c r="X8" s="24"/>
      <c r="Y8" s="24"/>
      <c r="Z8" s="24"/>
      <c r="AA8" s="24"/>
      <c r="AB8" s="24">
        <v>31</v>
      </c>
      <c r="AC8" s="24">
        <v>32</v>
      </c>
      <c r="AD8" s="24"/>
      <c r="AE8" s="24"/>
    </row>
    <row r="9" spans="1:34" s="1" customFormat="1" ht="33.75" x14ac:dyDescent="0.5">
      <c r="A9" s="8"/>
      <c r="B9" s="2" t="s">
        <v>62</v>
      </c>
      <c r="C9" s="2" t="s">
        <v>0</v>
      </c>
      <c r="D9" s="2" t="s">
        <v>68</v>
      </c>
      <c r="E9" s="3" t="s">
        <v>67</v>
      </c>
      <c r="F9" s="4">
        <v>1</v>
      </c>
      <c r="G9" s="4">
        <v>1.5</v>
      </c>
      <c r="H9" s="4">
        <v>2.5</v>
      </c>
      <c r="I9" s="4">
        <v>3</v>
      </c>
      <c r="J9" s="4">
        <v>3.5</v>
      </c>
      <c r="K9" s="4">
        <v>4.5</v>
      </c>
      <c r="L9" s="4">
        <v>5</v>
      </c>
      <c r="M9" s="4">
        <v>5.5</v>
      </c>
      <c r="N9" s="4">
        <v>6</v>
      </c>
      <c r="O9" s="4">
        <v>6.5</v>
      </c>
      <c r="P9" s="4">
        <v>7</v>
      </c>
      <c r="Q9" s="4">
        <v>7.5</v>
      </c>
      <c r="R9" s="4">
        <v>8</v>
      </c>
      <c r="S9" s="4">
        <v>8.5</v>
      </c>
      <c r="T9" s="4">
        <v>9</v>
      </c>
      <c r="U9" s="4">
        <v>9.5</v>
      </c>
      <c r="V9" s="4">
        <v>10</v>
      </c>
      <c r="W9" s="4">
        <v>10.5</v>
      </c>
      <c r="X9" s="4">
        <v>11</v>
      </c>
      <c r="Y9" s="4">
        <v>11.5</v>
      </c>
      <c r="Z9" s="4">
        <v>12</v>
      </c>
      <c r="AA9" s="4">
        <v>12.5</v>
      </c>
      <c r="AB9" s="4">
        <v>13</v>
      </c>
      <c r="AC9" s="4">
        <v>13.5</v>
      </c>
      <c r="AD9" s="4">
        <v>14</v>
      </c>
      <c r="AE9" s="4">
        <v>15</v>
      </c>
      <c r="AF9" s="2" t="s">
        <v>1</v>
      </c>
      <c r="AG9" s="14"/>
    </row>
    <row r="10" spans="1:34" s="1" customFormat="1" ht="96" customHeight="1" x14ac:dyDescent="0.5">
      <c r="A10" s="8"/>
      <c r="B10" s="5" t="s">
        <v>2</v>
      </c>
      <c r="C10" s="5" t="s">
        <v>63</v>
      </c>
      <c r="D10" s="21">
        <f>E10*2</f>
        <v>120</v>
      </c>
      <c r="E10" s="6">
        <v>60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v>4</v>
      </c>
      <c r="Q10" s="5">
        <v>13</v>
      </c>
      <c r="R10" s="5">
        <v>21</v>
      </c>
      <c r="S10" s="5">
        <v>32</v>
      </c>
      <c r="T10" s="5">
        <v>26</v>
      </c>
      <c r="U10" s="5">
        <v>44</v>
      </c>
      <c r="V10" s="5">
        <v>54</v>
      </c>
      <c r="W10" s="5">
        <v>3</v>
      </c>
      <c r="X10" s="5">
        <v>28</v>
      </c>
      <c r="Y10" s="5">
        <v>28</v>
      </c>
      <c r="Z10" s="5">
        <v>3</v>
      </c>
      <c r="AA10" s="5"/>
      <c r="AB10" s="5"/>
      <c r="AC10" s="5"/>
      <c r="AD10" s="5"/>
      <c r="AE10" s="5"/>
      <c r="AF10" s="7">
        <v>256</v>
      </c>
      <c r="AG10" s="15"/>
      <c r="AH10" s="17"/>
    </row>
    <row r="11" spans="1:34" s="1" customFormat="1" ht="96" customHeight="1" x14ac:dyDescent="0.5">
      <c r="A11" s="8"/>
      <c r="B11" s="5" t="s">
        <v>3</v>
      </c>
      <c r="C11" s="5" t="s">
        <v>64</v>
      </c>
      <c r="D11" s="21">
        <f t="shared" ref="D11:D69" si="0">E11*2</f>
        <v>120</v>
      </c>
      <c r="E11" s="6">
        <v>60</v>
      </c>
      <c r="F11" s="5"/>
      <c r="G11" s="5"/>
      <c r="H11" s="5"/>
      <c r="I11" s="5"/>
      <c r="J11" s="5"/>
      <c r="K11" s="5"/>
      <c r="L11" s="5"/>
      <c r="M11" s="5">
        <v>22</v>
      </c>
      <c r="N11" s="5"/>
      <c r="O11" s="5"/>
      <c r="P11" s="5"/>
      <c r="Q11" s="5"/>
      <c r="R11" s="5"/>
      <c r="S11" s="5">
        <v>32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7">
        <f>SUM(F11:AE11)</f>
        <v>54</v>
      </c>
      <c r="AG11" s="15"/>
      <c r="AH11" s="17"/>
    </row>
    <row r="12" spans="1:34" s="1" customFormat="1" ht="96" customHeight="1" x14ac:dyDescent="0.5">
      <c r="A12" s="8"/>
      <c r="B12" s="5" t="s">
        <v>4</v>
      </c>
      <c r="C12" s="5" t="s">
        <v>64</v>
      </c>
      <c r="D12" s="21">
        <f t="shared" si="0"/>
        <v>110</v>
      </c>
      <c r="E12" s="6">
        <v>55</v>
      </c>
      <c r="F12" s="5"/>
      <c r="G12" s="5"/>
      <c r="H12" s="5"/>
      <c r="I12" s="5"/>
      <c r="J12" s="5"/>
      <c r="K12" s="5"/>
      <c r="L12" s="5"/>
      <c r="M12" s="5">
        <v>12</v>
      </c>
      <c r="N12" s="5"/>
      <c r="O12" s="5"/>
      <c r="P12" s="5"/>
      <c r="Q12" s="5"/>
      <c r="R12" s="5"/>
      <c r="S12" s="5"/>
      <c r="T12" s="5"/>
      <c r="U12" s="5"/>
      <c r="V12" s="5">
        <v>11</v>
      </c>
      <c r="W12" s="5"/>
      <c r="X12" s="5"/>
      <c r="Y12" s="5"/>
      <c r="Z12" s="5"/>
      <c r="AA12" s="5"/>
      <c r="AB12" s="5"/>
      <c r="AC12" s="5"/>
      <c r="AD12" s="5"/>
      <c r="AE12" s="5"/>
      <c r="AF12" s="7">
        <f t="shared" ref="AF12:AF69" si="1">SUM(F12:AE12)</f>
        <v>23</v>
      </c>
      <c r="AG12" s="15"/>
      <c r="AH12" s="17"/>
    </row>
    <row r="13" spans="1:34" s="1" customFormat="1" ht="96" customHeight="1" x14ac:dyDescent="0.5">
      <c r="A13" s="8"/>
      <c r="B13" s="5" t="s">
        <v>5</v>
      </c>
      <c r="C13" s="5" t="s">
        <v>64</v>
      </c>
      <c r="D13" s="21">
        <f t="shared" si="0"/>
        <v>110</v>
      </c>
      <c r="E13" s="6">
        <v>55</v>
      </c>
      <c r="F13" s="5"/>
      <c r="G13" s="5"/>
      <c r="H13" s="5"/>
      <c r="I13" s="5"/>
      <c r="J13" s="5"/>
      <c r="K13" s="5"/>
      <c r="L13" s="5"/>
      <c r="M13" s="5">
        <v>13</v>
      </c>
      <c r="N13" s="5">
        <v>4</v>
      </c>
      <c r="O13" s="5"/>
      <c r="P13" s="5"/>
      <c r="Q13" s="5"/>
      <c r="R13" s="5"/>
      <c r="S13" s="5">
        <v>13</v>
      </c>
      <c r="T13" s="5"/>
      <c r="U13" s="5"/>
      <c r="V13" s="5">
        <v>3</v>
      </c>
      <c r="W13" s="5"/>
      <c r="X13" s="5"/>
      <c r="Y13" s="5"/>
      <c r="Z13" s="5"/>
      <c r="AA13" s="5"/>
      <c r="AB13" s="5"/>
      <c r="AC13" s="5"/>
      <c r="AD13" s="5"/>
      <c r="AE13" s="5"/>
      <c r="AF13" s="7">
        <f t="shared" si="1"/>
        <v>33</v>
      </c>
      <c r="AG13" s="15"/>
      <c r="AH13" s="17"/>
    </row>
    <row r="14" spans="1:34" s="1" customFormat="1" ht="96" customHeight="1" x14ac:dyDescent="0.5">
      <c r="A14" s="8"/>
      <c r="B14" s="5" t="s">
        <v>6</v>
      </c>
      <c r="C14" s="5" t="s">
        <v>65</v>
      </c>
      <c r="D14" s="21">
        <f t="shared" si="0"/>
        <v>69</v>
      </c>
      <c r="E14" s="6">
        <v>34.5</v>
      </c>
      <c r="F14" s="5"/>
      <c r="G14" s="5"/>
      <c r="H14" s="5"/>
      <c r="I14" s="5"/>
      <c r="J14" s="5">
        <v>28</v>
      </c>
      <c r="K14" s="5"/>
      <c r="L14" s="5"/>
      <c r="M14" s="5"/>
      <c r="N14" s="5"/>
      <c r="O14" s="5"/>
      <c r="P14" s="5">
        <v>5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7">
        <f t="shared" si="1"/>
        <v>33</v>
      </c>
      <c r="AG14" s="15"/>
      <c r="AH14" s="17"/>
    </row>
    <row r="15" spans="1:34" s="1" customFormat="1" ht="96" customHeight="1" x14ac:dyDescent="0.5">
      <c r="A15" s="8"/>
      <c r="B15" s="5" t="s">
        <v>7</v>
      </c>
      <c r="C15" s="5" t="s">
        <v>65</v>
      </c>
      <c r="D15" s="21">
        <f t="shared" si="0"/>
        <v>69</v>
      </c>
      <c r="E15" s="6">
        <v>34.5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v>10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7">
        <f t="shared" si="1"/>
        <v>10</v>
      </c>
      <c r="AG15" s="15"/>
      <c r="AH15" s="17"/>
    </row>
    <row r="16" spans="1:34" s="1" customFormat="1" ht="96" customHeight="1" x14ac:dyDescent="0.5">
      <c r="A16" s="8"/>
      <c r="B16" s="5" t="s">
        <v>8</v>
      </c>
      <c r="C16" s="5" t="s">
        <v>65</v>
      </c>
      <c r="D16" s="21">
        <f t="shared" si="0"/>
        <v>80</v>
      </c>
      <c r="E16" s="6">
        <v>40</v>
      </c>
      <c r="F16" s="5"/>
      <c r="G16" s="5"/>
      <c r="H16" s="5"/>
      <c r="I16" s="5"/>
      <c r="J16" s="5"/>
      <c r="K16" s="5"/>
      <c r="L16" s="5"/>
      <c r="M16" s="5"/>
      <c r="N16" s="5">
        <v>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7">
        <f t="shared" si="1"/>
        <v>7</v>
      </c>
      <c r="AG16" s="15"/>
      <c r="AH16" s="17"/>
    </row>
    <row r="17" spans="1:34" s="1" customFormat="1" ht="96" customHeight="1" x14ac:dyDescent="0.5">
      <c r="A17" s="8"/>
      <c r="B17" s="5" t="s">
        <v>9</v>
      </c>
      <c r="C17" s="5" t="s">
        <v>65</v>
      </c>
      <c r="D17" s="21">
        <f t="shared" si="0"/>
        <v>70</v>
      </c>
      <c r="E17" s="6">
        <v>35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17</v>
      </c>
      <c r="S17" s="5"/>
      <c r="T17" s="5">
        <v>17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7">
        <f t="shared" si="1"/>
        <v>34</v>
      </c>
      <c r="AG17" s="15"/>
      <c r="AH17" s="17"/>
    </row>
    <row r="18" spans="1:34" s="1" customFormat="1" ht="96" customHeight="1" x14ac:dyDescent="0.5">
      <c r="A18" s="8"/>
      <c r="B18" s="5" t="s">
        <v>10</v>
      </c>
      <c r="C18" s="5" t="s">
        <v>66</v>
      </c>
      <c r="D18" s="21">
        <f t="shared" si="0"/>
        <v>200</v>
      </c>
      <c r="E18" s="6">
        <v>100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9</v>
      </c>
      <c r="X18" s="5"/>
      <c r="Y18" s="5"/>
      <c r="Z18" s="5"/>
      <c r="AA18" s="5"/>
      <c r="AB18" s="5"/>
      <c r="AC18" s="5"/>
      <c r="AD18" s="5"/>
      <c r="AE18" s="5"/>
      <c r="AF18" s="7">
        <f t="shared" si="1"/>
        <v>9</v>
      </c>
      <c r="AG18" s="15"/>
      <c r="AH18" s="17"/>
    </row>
    <row r="19" spans="1:34" s="1" customFormat="1" ht="96" customHeight="1" x14ac:dyDescent="0.5">
      <c r="A19" s="8"/>
      <c r="B19" s="5" t="s">
        <v>11</v>
      </c>
      <c r="C19" s="5" t="s">
        <v>63</v>
      </c>
      <c r="D19" s="21">
        <f t="shared" si="0"/>
        <v>99</v>
      </c>
      <c r="E19" s="6">
        <v>49.5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>
        <v>4</v>
      </c>
      <c r="X19" s="5"/>
      <c r="Y19" s="5"/>
      <c r="Z19" s="5"/>
      <c r="AA19" s="5"/>
      <c r="AB19" s="5"/>
      <c r="AC19" s="5"/>
      <c r="AD19" s="5"/>
      <c r="AE19" s="5"/>
      <c r="AF19" s="7">
        <f t="shared" si="1"/>
        <v>4</v>
      </c>
      <c r="AG19" s="15"/>
      <c r="AH19" s="17"/>
    </row>
    <row r="20" spans="1:34" s="1" customFormat="1" ht="96" customHeight="1" x14ac:dyDescent="0.5">
      <c r="A20" s="8"/>
      <c r="B20" s="5" t="s">
        <v>12</v>
      </c>
      <c r="C20" s="5" t="s">
        <v>63</v>
      </c>
      <c r="D20" s="21">
        <f t="shared" si="0"/>
        <v>90</v>
      </c>
      <c r="E20" s="6">
        <v>45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v>4</v>
      </c>
      <c r="R20" s="5"/>
      <c r="S20" s="5">
        <v>13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7">
        <f t="shared" si="1"/>
        <v>17</v>
      </c>
      <c r="AG20" s="15"/>
      <c r="AH20" s="17"/>
    </row>
    <row r="21" spans="1:34" s="1" customFormat="1" ht="96" customHeight="1" x14ac:dyDescent="0.5">
      <c r="A21" s="8"/>
      <c r="B21" s="5" t="s">
        <v>13</v>
      </c>
      <c r="C21" s="5" t="s">
        <v>63</v>
      </c>
      <c r="D21" s="21">
        <f t="shared" si="0"/>
        <v>90</v>
      </c>
      <c r="E21" s="6">
        <v>45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v>21</v>
      </c>
      <c r="U21" s="5">
        <v>27</v>
      </c>
      <c r="V21" s="5">
        <v>33</v>
      </c>
      <c r="W21" s="5">
        <v>23</v>
      </c>
      <c r="X21" s="5">
        <v>25</v>
      </c>
      <c r="Y21" s="5">
        <v>21</v>
      </c>
      <c r="Z21" s="5"/>
      <c r="AA21" s="5"/>
      <c r="AB21" s="5"/>
      <c r="AC21" s="5"/>
      <c r="AD21" s="5"/>
      <c r="AE21" s="5"/>
      <c r="AF21" s="7">
        <v>150</v>
      </c>
      <c r="AG21" s="15"/>
      <c r="AH21" s="17"/>
    </row>
    <row r="22" spans="1:34" s="1" customFormat="1" ht="96" customHeight="1" x14ac:dyDescent="0.5">
      <c r="A22" s="8"/>
      <c r="B22" s="5" t="s">
        <v>14</v>
      </c>
      <c r="C22" s="5" t="s">
        <v>66</v>
      </c>
      <c r="D22" s="21">
        <f t="shared" si="0"/>
        <v>100</v>
      </c>
      <c r="E22" s="6">
        <v>50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>
        <v>23</v>
      </c>
      <c r="Q22" s="5">
        <v>2</v>
      </c>
      <c r="R22" s="5">
        <v>45</v>
      </c>
      <c r="S22" s="5">
        <v>110</v>
      </c>
      <c r="T22" s="5">
        <v>133</v>
      </c>
      <c r="U22" s="5">
        <v>174</v>
      </c>
      <c r="V22" s="5">
        <v>137</v>
      </c>
      <c r="W22" s="5">
        <v>51</v>
      </c>
      <c r="X22" s="5">
        <v>71</v>
      </c>
      <c r="Y22" s="5">
        <v>102</v>
      </c>
      <c r="Z22" s="5">
        <v>78</v>
      </c>
      <c r="AA22" s="5"/>
      <c r="AB22" s="5">
        <v>29</v>
      </c>
      <c r="AC22" s="5"/>
      <c r="AD22" s="5"/>
      <c r="AE22" s="5"/>
      <c r="AF22" s="7">
        <v>955</v>
      </c>
      <c r="AG22" s="15"/>
      <c r="AH22" s="17"/>
    </row>
    <row r="23" spans="1:34" s="1" customFormat="1" ht="96" customHeight="1" x14ac:dyDescent="0.5">
      <c r="A23" s="8"/>
      <c r="B23" s="5" t="s">
        <v>15</v>
      </c>
      <c r="C23" s="5" t="s">
        <v>66</v>
      </c>
      <c r="D23" s="21">
        <f t="shared" si="0"/>
        <v>100</v>
      </c>
      <c r="E23" s="6">
        <v>50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v>17</v>
      </c>
      <c r="Z23" s="5"/>
      <c r="AA23" s="5"/>
      <c r="AB23" s="5">
        <v>14</v>
      </c>
      <c r="AC23" s="5"/>
      <c r="AD23" s="5"/>
      <c r="AE23" s="5"/>
      <c r="AF23" s="7">
        <f t="shared" si="1"/>
        <v>31</v>
      </c>
      <c r="AG23" s="15"/>
      <c r="AH23" s="17"/>
    </row>
    <row r="24" spans="1:34" s="1" customFormat="1" ht="96" customHeight="1" x14ac:dyDescent="0.5">
      <c r="A24" s="8"/>
      <c r="B24" s="5" t="s">
        <v>16</v>
      </c>
      <c r="C24" s="5" t="s">
        <v>66</v>
      </c>
      <c r="D24" s="21">
        <f t="shared" si="0"/>
        <v>120</v>
      </c>
      <c r="E24" s="6">
        <v>60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>
        <v>13</v>
      </c>
      <c r="W24" s="5">
        <v>11</v>
      </c>
      <c r="X24" s="5"/>
      <c r="Y24" s="5"/>
      <c r="Z24" s="5"/>
      <c r="AA24" s="5"/>
      <c r="AB24" s="5"/>
      <c r="AC24" s="5"/>
      <c r="AD24" s="5"/>
      <c r="AE24" s="5"/>
      <c r="AF24" s="7">
        <f t="shared" si="1"/>
        <v>24</v>
      </c>
      <c r="AG24" s="15"/>
      <c r="AH24" s="17"/>
    </row>
    <row r="25" spans="1:34" s="1" customFormat="1" ht="96" customHeight="1" x14ac:dyDescent="0.5">
      <c r="A25" s="8"/>
      <c r="B25" s="5" t="s">
        <v>17</v>
      </c>
      <c r="C25" s="5" t="s">
        <v>66</v>
      </c>
      <c r="D25" s="21">
        <f t="shared" si="0"/>
        <v>120</v>
      </c>
      <c r="E25" s="6">
        <v>60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>
        <v>15</v>
      </c>
      <c r="W25" s="5"/>
      <c r="X25" s="5"/>
      <c r="Y25" s="5"/>
      <c r="Z25" s="5"/>
      <c r="AA25" s="5"/>
      <c r="AB25" s="5"/>
      <c r="AC25" s="5"/>
      <c r="AD25" s="5"/>
      <c r="AE25" s="5"/>
      <c r="AF25" s="7">
        <f t="shared" si="1"/>
        <v>15</v>
      </c>
      <c r="AG25" s="15"/>
      <c r="AH25" s="17"/>
    </row>
    <row r="26" spans="1:34" s="1" customFormat="1" ht="96" customHeight="1" x14ac:dyDescent="0.5">
      <c r="A26" s="8"/>
      <c r="B26" s="5" t="s">
        <v>18</v>
      </c>
      <c r="C26" s="5" t="s">
        <v>66</v>
      </c>
      <c r="D26" s="21">
        <f t="shared" si="0"/>
        <v>130</v>
      </c>
      <c r="E26" s="6">
        <v>65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9</v>
      </c>
      <c r="W26" s="5"/>
      <c r="X26" s="5"/>
      <c r="Y26" s="5"/>
      <c r="Z26" s="5"/>
      <c r="AA26" s="5"/>
      <c r="AB26" s="5"/>
      <c r="AC26" s="5"/>
      <c r="AD26" s="5"/>
      <c r="AE26" s="5"/>
      <c r="AF26" s="7">
        <f t="shared" si="1"/>
        <v>9</v>
      </c>
      <c r="AG26" s="15"/>
      <c r="AH26" s="17"/>
    </row>
    <row r="27" spans="1:34" s="1" customFormat="1" ht="96" customHeight="1" x14ac:dyDescent="0.5">
      <c r="A27" s="8"/>
      <c r="B27" s="5" t="s">
        <v>19</v>
      </c>
      <c r="C27" s="5" t="s">
        <v>66</v>
      </c>
      <c r="D27" s="21">
        <f t="shared" si="0"/>
        <v>130</v>
      </c>
      <c r="E27" s="6">
        <v>65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>
        <v>26</v>
      </c>
      <c r="X27" s="5"/>
      <c r="Y27" s="5"/>
      <c r="Z27" s="5"/>
      <c r="AA27" s="5"/>
      <c r="AB27" s="5"/>
      <c r="AC27" s="5"/>
      <c r="AD27" s="5"/>
      <c r="AE27" s="5"/>
      <c r="AF27" s="7">
        <f t="shared" si="1"/>
        <v>26</v>
      </c>
      <c r="AG27" s="15"/>
      <c r="AH27" s="17"/>
    </row>
    <row r="28" spans="1:34" s="1" customFormat="1" ht="96" customHeight="1" x14ac:dyDescent="0.5">
      <c r="A28" s="8"/>
      <c r="B28" s="5" t="s">
        <v>20</v>
      </c>
      <c r="C28" s="5" t="s">
        <v>63</v>
      </c>
      <c r="D28" s="21">
        <f t="shared" si="0"/>
        <v>90</v>
      </c>
      <c r="E28" s="6">
        <v>45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>
        <v>1</v>
      </c>
      <c r="AE28" s="5">
        <v>10</v>
      </c>
      <c r="AF28" s="7">
        <f t="shared" si="1"/>
        <v>11</v>
      </c>
      <c r="AG28" s="15"/>
      <c r="AH28" s="17"/>
    </row>
    <row r="29" spans="1:34" s="1" customFormat="1" ht="96" customHeight="1" x14ac:dyDescent="0.5">
      <c r="A29" s="8"/>
      <c r="B29" s="5" t="s">
        <v>21</v>
      </c>
      <c r="C29" s="5" t="s">
        <v>63</v>
      </c>
      <c r="D29" s="21">
        <f t="shared" si="0"/>
        <v>90</v>
      </c>
      <c r="E29" s="6">
        <v>45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v>8</v>
      </c>
      <c r="Z29" s="5">
        <v>7</v>
      </c>
      <c r="AA29" s="5"/>
      <c r="AB29" s="5">
        <v>9</v>
      </c>
      <c r="AC29" s="5"/>
      <c r="AD29" s="5">
        <v>13</v>
      </c>
      <c r="AE29" s="5">
        <v>4</v>
      </c>
      <c r="AF29" s="7">
        <f t="shared" si="1"/>
        <v>41</v>
      </c>
      <c r="AG29" s="15"/>
      <c r="AH29" s="17"/>
    </row>
    <row r="30" spans="1:34" s="1" customFormat="1" ht="96" customHeight="1" x14ac:dyDescent="0.5">
      <c r="A30" s="8"/>
      <c r="B30" s="5" t="s">
        <v>22</v>
      </c>
      <c r="C30" s="5" t="s">
        <v>63</v>
      </c>
      <c r="D30" s="21">
        <f t="shared" si="0"/>
        <v>160</v>
      </c>
      <c r="E30" s="6">
        <v>80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15</v>
      </c>
      <c r="W30" s="5"/>
      <c r="X30" s="5"/>
      <c r="Y30" s="5"/>
      <c r="Z30" s="5"/>
      <c r="AA30" s="5"/>
      <c r="AB30" s="5"/>
      <c r="AC30" s="5"/>
      <c r="AD30" s="5"/>
      <c r="AE30" s="5"/>
      <c r="AF30" s="7">
        <f t="shared" si="1"/>
        <v>15</v>
      </c>
      <c r="AG30" s="15"/>
      <c r="AH30" s="17"/>
    </row>
    <row r="31" spans="1:34" s="1" customFormat="1" ht="96" customHeight="1" x14ac:dyDescent="0.5">
      <c r="A31" s="8"/>
      <c r="B31" s="5" t="s">
        <v>23</v>
      </c>
      <c r="C31" s="5" t="s">
        <v>63</v>
      </c>
      <c r="D31" s="21">
        <f t="shared" si="0"/>
        <v>160</v>
      </c>
      <c r="E31" s="6">
        <v>80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v>11</v>
      </c>
      <c r="T31" s="5">
        <v>7</v>
      </c>
      <c r="U31" s="5">
        <v>47</v>
      </c>
      <c r="V31" s="5">
        <v>61</v>
      </c>
      <c r="W31" s="5">
        <v>33</v>
      </c>
      <c r="X31" s="5"/>
      <c r="Y31" s="5"/>
      <c r="Z31" s="5"/>
      <c r="AA31" s="5"/>
      <c r="AB31" s="5"/>
      <c r="AC31" s="5"/>
      <c r="AD31" s="5"/>
      <c r="AE31" s="5"/>
      <c r="AF31" s="7">
        <f t="shared" si="1"/>
        <v>159</v>
      </c>
      <c r="AG31" s="15"/>
      <c r="AH31" s="17"/>
    </row>
    <row r="32" spans="1:34" s="1" customFormat="1" ht="96" customHeight="1" x14ac:dyDescent="0.5">
      <c r="A32" s="8"/>
      <c r="B32" s="5" t="s">
        <v>24</v>
      </c>
      <c r="C32" s="5" t="s">
        <v>63</v>
      </c>
      <c r="D32" s="21">
        <f t="shared" si="0"/>
        <v>160</v>
      </c>
      <c r="E32" s="6">
        <v>80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21</v>
      </c>
      <c r="W32" s="5"/>
      <c r="X32" s="5"/>
      <c r="Y32" s="5"/>
      <c r="Z32" s="5"/>
      <c r="AA32" s="5"/>
      <c r="AB32" s="5"/>
      <c r="AC32" s="5"/>
      <c r="AD32" s="5"/>
      <c r="AE32" s="5"/>
      <c r="AF32" s="7">
        <f t="shared" si="1"/>
        <v>21</v>
      </c>
      <c r="AG32" s="15"/>
      <c r="AH32" s="17"/>
    </row>
    <row r="33" spans="1:34" s="1" customFormat="1" ht="96" customHeight="1" x14ac:dyDescent="0.5">
      <c r="A33" s="8"/>
      <c r="B33" s="5" t="s">
        <v>25</v>
      </c>
      <c r="C33" s="5" t="s">
        <v>63</v>
      </c>
      <c r="D33" s="21">
        <f t="shared" si="0"/>
        <v>180</v>
      </c>
      <c r="E33" s="6">
        <v>90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13</v>
      </c>
      <c r="W33" s="5">
        <v>3</v>
      </c>
      <c r="X33" s="5"/>
      <c r="Y33" s="5"/>
      <c r="Z33" s="5"/>
      <c r="AA33" s="5"/>
      <c r="AB33" s="5"/>
      <c r="AC33" s="5"/>
      <c r="AD33" s="5"/>
      <c r="AE33" s="5"/>
      <c r="AF33" s="7">
        <f t="shared" si="1"/>
        <v>16</v>
      </c>
      <c r="AG33" s="15"/>
      <c r="AH33" s="17"/>
    </row>
    <row r="34" spans="1:34" s="1" customFormat="1" ht="96" customHeight="1" x14ac:dyDescent="0.5">
      <c r="A34" s="8"/>
      <c r="B34" s="5" t="s">
        <v>26</v>
      </c>
      <c r="C34" s="5" t="s">
        <v>66</v>
      </c>
      <c r="D34" s="21">
        <f t="shared" si="0"/>
        <v>110</v>
      </c>
      <c r="E34" s="6">
        <v>55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>
        <v>22</v>
      </c>
      <c r="Q34" s="5">
        <v>21</v>
      </c>
      <c r="R34" s="5">
        <v>79</v>
      </c>
      <c r="S34" s="5">
        <v>123</v>
      </c>
      <c r="T34" s="5">
        <v>149</v>
      </c>
      <c r="U34" s="5">
        <v>145</v>
      </c>
      <c r="V34" s="5">
        <v>166</v>
      </c>
      <c r="W34" s="5">
        <v>89</v>
      </c>
      <c r="X34" s="5">
        <v>96</v>
      </c>
      <c r="Y34" s="5">
        <v>76</v>
      </c>
      <c r="Z34" s="5">
        <v>61</v>
      </c>
      <c r="AA34" s="5"/>
      <c r="AB34" s="5">
        <v>62</v>
      </c>
      <c r="AC34" s="5"/>
      <c r="AD34" s="5"/>
      <c r="AE34" s="5"/>
      <c r="AF34" s="7">
        <v>1089</v>
      </c>
      <c r="AG34" s="15"/>
      <c r="AH34" s="17"/>
    </row>
    <row r="35" spans="1:34" s="1" customFormat="1" ht="96" customHeight="1" x14ac:dyDescent="0.5">
      <c r="A35" s="8"/>
      <c r="B35" s="5" t="s">
        <v>27</v>
      </c>
      <c r="C35" s="5" t="s">
        <v>63</v>
      </c>
      <c r="D35" s="21">
        <f t="shared" si="0"/>
        <v>110</v>
      </c>
      <c r="E35" s="6">
        <v>55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>
        <v>27</v>
      </c>
      <c r="Q35" s="5">
        <v>26</v>
      </c>
      <c r="R35" s="5">
        <v>94</v>
      </c>
      <c r="S35" s="5">
        <v>147</v>
      </c>
      <c r="T35" s="5">
        <v>177</v>
      </c>
      <c r="U35" s="5">
        <v>173</v>
      </c>
      <c r="V35" s="5">
        <v>197</v>
      </c>
      <c r="W35" s="5">
        <v>106</v>
      </c>
      <c r="X35" s="5">
        <v>115</v>
      </c>
      <c r="Y35" s="5">
        <v>91</v>
      </c>
      <c r="Z35" s="5">
        <v>61</v>
      </c>
      <c r="AA35" s="5"/>
      <c r="AB35" s="5">
        <v>31</v>
      </c>
      <c r="AC35" s="5"/>
      <c r="AD35" s="5"/>
      <c r="AE35" s="5"/>
      <c r="AF35" s="7">
        <f t="shared" si="1"/>
        <v>1245</v>
      </c>
      <c r="AG35" s="15"/>
      <c r="AH35" s="17"/>
    </row>
    <row r="36" spans="1:34" s="1" customFormat="1" ht="96" customHeight="1" x14ac:dyDescent="0.5">
      <c r="A36" s="8"/>
      <c r="B36" s="5" t="s">
        <v>28</v>
      </c>
      <c r="C36" s="5" t="s">
        <v>63</v>
      </c>
      <c r="D36" s="21">
        <f t="shared" si="0"/>
        <v>110</v>
      </c>
      <c r="E36" s="6">
        <v>55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>
        <v>22</v>
      </c>
      <c r="Q36" s="5">
        <v>21</v>
      </c>
      <c r="R36" s="5">
        <v>79</v>
      </c>
      <c r="S36" s="5">
        <v>123</v>
      </c>
      <c r="T36" s="5">
        <v>149</v>
      </c>
      <c r="U36" s="5">
        <v>145</v>
      </c>
      <c r="V36" s="5">
        <v>166</v>
      </c>
      <c r="W36" s="5">
        <v>89</v>
      </c>
      <c r="X36" s="5">
        <v>96</v>
      </c>
      <c r="Y36" s="5">
        <v>76</v>
      </c>
      <c r="Z36" s="5">
        <v>61</v>
      </c>
      <c r="AA36" s="5"/>
      <c r="AB36" s="5">
        <v>47</v>
      </c>
      <c r="AC36" s="5"/>
      <c r="AD36" s="5"/>
      <c r="AE36" s="5"/>
      <c r="AF36" s="7">
        <v>1074</v>
      </c>
      <c r="AG36" s="15"/>
      <c r="AH36" s="17"/>
    </row>
    <row r="37" spans="1:34" s="1" customFormat="1" ht="96" customHeight="1" x14ac:dyDescent="0.5">
      <c r="A37" s="8"/>
      <c r="B37" s="5" t="s">
        <v>29</v>
      </c>
      <c r="C37" s="5" t="s">
        <v>63</v>
      </c>
      <c r="D37" s="21">
        <f t="shared" si="0"/>
        <v>110</v>
      </c>
      <c r="E37" s="6">
        <v>55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>
        <v>23</v>
      </c>
      <c r="S37" s="5"/>
      <c r="T37" s="5"/>
      <c r="U37" s="5">
        <v>10</v>
      </c>
      <c r="V37" s="5"/>
      <c r="W37" s="5"/>
      <c r="X37" s="5">
        <v>19</v>
      </c>
      <c r="Y37" s="5">
        <v>8</v>
      </c>
      <c r="Z37" s="5"/>
      <c r="AA37" s="5"/>
      <c r="AB37" s="5"/>
      <c r="AC37" s="5"/>
      <c r="AD37" s="5"/>
      <c r="AE37" s="5"/>
      <c r="AF37" s="7">
        <f t="shared" si="1"/>
        <v>60</v>
      </c>
      <c r="AG37" s="15"/>
      <c r="AH37" s="17"/>
    </row>
    <row r="38" spans="1:34" s="1" customFormat="1" ht="96" customHeight="1" x14ac:dyDescent="0.5">
      <c r="A38" s="8"/>
      <c r="B38" s="5" t="s">
        <v>30</v>
      </c>
      <c r="C38" s="5" t="s">
        <v>63</v>
      </c>
      <c r="D38" s="21">
        <f t="shared" si="0"/>
        <v>110</v>
      </c>
      <c r="E38" s="6">
        <v>55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v>8</v>
      </c>
      <c r="Q38" s="5">
        <v>14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7">
        <f t="shared" si="1"/>
        <v>22</v>
      </c>
      <c r="AG38" s="15"/>
      <c r="AH38" s="17"/>
    </row>
    <row r="39" spans="1:34" s="1" customFormat="1" ht="96" customHeight="1" x14ac:dyDescent="0.5">
      <c r="A39" s="8"/>
      <c r="B39" s="5" t="s">
        <v>31</v>
      </c>
      <c r="C39" s="5" t="s">
        <v>64</v>
      </c>
      <c r="D39" s="21">
        <f t="shared" si="0"/>
        <v>89</v>
      </c>
      <c r="E39" s="6">
        <v>44.5</v>
      </c>
      <c r="F39" s="5"/>
      <c r="G39" s="5"/>
      <c r="H39" s="5"/>
      <c r="I39" s="5"/>
      <c r="J39" s="5"/>
      <c r="K39" s="5"/>
      <c r="L39" s="5"/>
      <c r="M39" s="5">
        <v>5</v>
      </c>
      <c r="N39" s="5">
        <v>22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7">
        <f t="shared" si="1"/>
        <v>27</v>
      </c>
      <c r="AG39" s="15"/>
      <c r="AH39" s="17"/>
    </row>
    <row r="40" spans="1:34" s="1" customFormat="1" ht="96" customHeight="1" x14ac:dyDescent="0.5">
      <c r="A40" s="8"/>
      <c r="B40" s="5" t="s">
        <v>32</v>
      </c>
      <c r="C40" s="5" t="s">
        <v>63</v>
      </c>
      <c r="D40" s="21">
        <f t="shared" si="0"/>
        <v>90</v>
      </c>
      <c r="E40" s="6">
        <v>45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>
        <v>1</v>
      </c>
      <c r="S40" s="5"/>
      <c r="T40" s="5"/>
      <c r="U40" s="5"/>
      <c r="V40" s="5"/>
      <c r="W40" s="5">
        <v>3</v>
      </c>
      <c r="X40" s="5"/>
      <c r="Y40" s="5"/>
      <c r="Z40" s="5"/>
      <c r="AA40" s="5"/>
      <c r="AB40" s="5"/>
      <c r="AC40" s="5"/>
      <c r="AD40" s="5"/>
      <c r="AE40" s="5"/>
      <c r="AF40" s="7">
        <f t="shared" si="1"/>
        <v>4</v>
      </c>
      <c r="AG40" s="15"/>
      <c r="AH40" s="17"/>
    </row>
    <row r="41" spans="1:34" s="1" customFormat="1" ht="96" customHeight="1" x14ac:dyDescent="0.5">
      <c r="A41" s="8"/>
      <c r="B41" s="5" t="s">
        <v>33</v>
      </c>
      <c r="C41" s="5" t="s">
        <v>63</v>
      </c>
      <c r="D41" s="21">
        <f t="shared" si="0"/>
        <v>110</v>
      </c>
      <c r="E41" s="6">
        <v>55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v>2</v>
      </c>
      <c r="U41" s="5"/>
      <c r="V41" s="5"/>
      <c r="W41" s="5">
        <v>7</v>
      </c>
      <c r="X41" s="5"/>
      <c r="Y41" s="5"/>
      <c r="Z41" s="5"/>
      <c r="AA41" s="5"/>
      <c r="AB41" s="5"/>
      <c r="AC41" s="5"/>
      <c r="AD41" s="5"/>
      <c r="AE41" s="5"/>
      <c r="AF41" s="7">
        <f t="shared" si="1"/>
        <v>9</v>
      </c>
      <c r="AG41" s="15"/>
      <c r="AH41" s="17"/>
    </row>
    <row r="42" spans="1:34" s="1" customFormat="1" ht="96" customHeight="1" x14ac:dyDescent="0.5">
      <c r="A42" s="8"/>
      <c r="B42" s="5" t="s">
        <v>34</v>
      </c>
      <c r="C42" s="5" t="s">
        <v>63</v>
      </c>
      <c r="D42" s="21">
        <f t="shared" si="0"/>
        <v>110</v>
      </c>
      <c r="E42" s="6">
        <v>55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>
        <v>4</v>
      </c>
      <c r="W42" s="5"/>
      <c r="X42" s="5"/>
      <c r="Y42" s="5"/>
      <c r="Z42" s="5"/>
      <c r="AA42" s="5"/>
      <c r="AB42" s="5"/>
      <c r="AC42" s="5"/>
      <c r="AD42" s="5"/>
      <c r="AE42" s="5"/>
      <c r="AF42" s="7">
        <f t="shared" si="1"/>
        <v>4</v>
      </c>
      <c r="AG42" s="15"/>
      <c r="AH42" s="17"/>
    </row>
    <row r="43" spans="1:34" s="1" customFormat="1" ht="96" customHeight="1" x14ac:dyDescent="0.5">
      <c r="A43" s="8"/>
      <c r="B43" s="5" t="s">
        <v>35</v>
      </c>
      <c r="C43" s="5" t="s">
        <v>64</v>
      </c>
      <c r="D43" s="21">
        <f t="shared" si="0"/>
        <v>59</v>
      </c>
      <c r="E43" s="6">
        <v>29.5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>
        <v>4</v>
      </c>
      <c r="S43" s="5"/>
      <c r="T43" s="5">
        <v>4</v>
      </c>
      <c r="U43" s="5"/>
      <c r="V43" s="5">
        <v>8</v>
      </c>
      <c r="W43" s="5"/>
      <c r="X43" s="5"/>
      <c r="Y43" s="5"/>
      <c r="Z43" s="5"/>
      <c r="AA43" s="5"/>
      <c r="AB43" s="5"/>
      <c r="AC43" s="5"/>
      <c r="AD43" s="5"/>
      <c r="AE43" s="5"/>
      <c r="AF43" s="7">
        <f t="shared" si="1"/>
        <v>16</v>
      </c>
      <c r="AG43" s="15"/>
      <c r="AH43" s="17"/>
    </row>
    <row r="44" spans="1:34" s="1" customFormat="1" ht="96" customHeight="1" x14ac:dyDescent="0.5">
      <c r="A44" s="8"/>
      <c r="B44" s="5" t="s">
        <v>36</v>
      </c>
      <c r="C44" s="5" t="s">
        <v>64</v>
      </c>
      <c r="D44" s="21">
        <f t="shared" si="0"/>
        <v>69</v>
      </c>
      <c r="E44" s="6">
        <v>34.5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>
        <v>19</v>
      </c>
      <c r="S44" s="5"/>
      <c r="T44" s="5">
        <v>22</v>
      </c>
      <c r="U44" s="5"/>
      <c r="V44" s="5">
        <v>1</v>
      </c>
      <c r="W44" s="5"/>
      <c r="X44" s="5"/>
      <c r="Y44" s="5"/>
      <c r="Z44" s="5"/>
      <c r="AA44" s="5"/>
      <c r="AB44" s="5"/>
      <c r="AC44" s="5"/>
      <c r="AD44" s="5"/>
      <c r="AE44" s="5"/>
      <c r="AF44" s="7">
        <f t="shared" si="1"/>
        <v>42</v>
      </c>
      <c r="AG44" s="15"/>
      <c r="AH44" s="17"/>
    </row>
    <row r="45" spans="1:34" s="1" customFormat="1" ht="96" customHeight="1" x14ac:dyDescent="0.5">
      <c r="A45" s="8"/>
      <c r="B45" s="5" t="s">
        <v>37</v>
      </c>
      <c r="C45" s="5" t="s">
        <v>64</v>
      </c>
      <c r="D45" s="21">
        <f t="shared" si="0"/>
        <v>69</v>
      </c>
      <c r="E45" s="6">
        <v>34.5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>
        <v>26</v>
      </c>
      <c r="S45" s="5"/>
      <c r="T45" s="5">
        <v>24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7">
        <f t="shared" si="1"/>
        <v>50</v>
      </c>
      <c r="AG45" s="15"/>
      <c r="AH45" s="17"/>
    </row>
    <row r="46" spans="1:34" s="1" customFormat="1" ht="96" customHeight="1" x14ac:dyDescent="0.5">
      <c r="A46" s="8"/>
      <c r="B46" s="5" t="s">
        <v>38</v>
      </c>
      <c r="C46" s="5" t="s">
        <v>64</v>
      </c>
      <c r="D46" s="21">
        <f t="shared" si="0"/>
        <v>69</v>
      </c>
      <c r="E46" s="6">
        <v>34.5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v>1</v>
      </c>
      <c r="Q46" s="5"/>
      <c r="R46" s="5">
        <v>16</v>
      </c>
      <c r="S46" s="5"/>
      <c r="T46" s="5">
        <v>9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7">
        <f t="shared" si="1"/>
        <v>26</v>
      </c>
      <c r="AG46" s="15"/>
      <c r="AH46" s="17"/>
    </row>
    <row r="47" spans="1:34" s="1" customFormat="1" ht="96" customHeight="1" x14ac:dyDescent="0.5">
      <c r="A47" s="8"/>
      <c r="B47" s="5" t="s">
        <v>39</v>
      </c>
      <c r="C47" s="5" t="s">
        <v>65</v>
      </c>
      <c r="D47" s="21">
        <f t="shared" si="0"/>
        <v>79</v>
      </c>
      <c r="E47" s="6">
        <v>39.5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>
        <v>1</v>
      </c>
      <c r="AD47" s="5"/>
      <c r="AE47" s="5"/>
      <c r="AF47" s="7">
        <f t="shared" si="1"/>
        <v>1</v>
      </c>
      <c r="AG47" s="15"/>
      <c r="AH47" s="17"/>
    </row>
    <row r="48" spans="1:34" s="1" customFormat="1" ht="96" customHeight="1" x14ac:dyDescent="0.5">
      <c r="A48" s="8"/>
      <c r="B48" s="5" t="s">
        <v>40</v>
      </c>
      <c r="C48" s="5" t="s">
        <v>65</v>
      </c>
      <c r="D48" s="21">
        <f t="shared" si="0"/>
        <v>69</v>
      </c>
      <c r="E48" s="6">
        <v>34.5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>
        <v>6</v>
      </c>
      <c r="AC48" s="5"/>
      <c r="AD48" s="5"/>
      <c r="AE48" s="5"/>
      <c r="AF48" s="7">
        <f t="shared" si="1"/>
        <v>6</v>
      </c>
      <c r="AG48" s="15"/>
      <c r="AH48" s="17"/>
    </row>
    <row r="49" spans="1:34" s="1" customFormat="1" ht="96" customHeight="1" x14ac:dyDescent="0.5">
      <c r="A49" s="8"/>
      <c r="B49" s="5" t="s">
        <v>41</v>
      </c>
      <c r="C49" s="5" t="s">
        <v>65</v>
      </c>
      <c r="D49" s="21">
        <f t="shared" si="0"/>
        <v>89</v>
      </c>
      <c r="E49" s="6">
        <v>44.5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>
        <v>24</v>
      </c>
      <c r="AC49" s="5">
        <v>17</v>
      </c>
      <c r="AD49" s="5"/>
      <c r="AE49" s="5"/>
      <c r="AF49" s="7">
        <f t="shared" si="1"/>
        <v>41</v>
      </c>
      <c r="AG49" s="15"/>
      <c r="AH49" s="17"/>
    </row>
    <row r="50" spans="1:34" s="1" customFormat="1" ht="96" customHeight="1" x14ac:dyDescent="0.5">
      <c r="A50" s="8"/>
      <c r="B50" s="5" t="s">
        <v>42</v>
      </c>
      <c r="C50" s="5" t="s">
        <v>65</v>
      </c>
      <c r="D50" s="21">
        <f t="shared" si="0"/>
        <v>60</v>
      </c>
      <c r="E50" s="6">
        <v>30</v>
      </c>
      <c r="F50" s="5">
        <v>1</v>
      </c>
      <c r="G50" s="5"/>
      <c r="H50" s="5"/>
      <c r="I50" s="5">
        <v>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7">
        <f t="shared" si="1"/>
        <v>6</v>
      </c>
      <c r="AG50" s="15"/>
      <c r="AH50" s="17"/>
    </row>
    <row r="51" spans="1:34" s="1" customFormat="1" ht="96" customHeight="1" x14ac:dyDescent="0.5">
      <c r="A51" s="8"/>
      <c r="B51" s="5" t="s">
        <v>43</v>
      </c>
      <c r="C51" s="5" t="s">
        <v>63</v>
      </c>
      <c r="D51" s="21">
        <f t="shared" si="0"/>
        <v>110</v>
      </c>
      <c r="E51" s="6">
        <v>55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>
        <v>4</v>
      </c>
      <c r="X51" s="5"/>
      <c r="Y51" s="5"/>
      <c r="Z51" s="5"/>
      <c r="AA51" s="5"/>
      <c r="AB51" s="5"/>
      <c r="AC51" s="5"/>
      <c r="AD51" s="5"/>
      <c r="AE51" s="5"/>
      <c r="AF51" s="7">
        <f t="shared" si="1"/>
        <v>4</v>
      </c>
      <c r="AG51" s="15"/>
      <c r="AH51" s="17"/>
    </row>
    <row r="52" spans="1:34" s="1" customFormat="1" ht="96" customHeight="1" x14ac:dyDescent="0.5">
      <c r="A52" s="8"/>
      <c r="B52" s="5" t="s">
        <v>44</v>
      </c>
      <c r="C52" s="5" t="s">
        <v>63</v>
      </c>
      <c r="D52" s="21">
        <f t="shared" si="0"/>
        <v>110</v>
      </c>
      <c r="E52" s="6">
        <v>55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>
        <v>86</v>
      </c>
      <c r="W52" s="5"/>
      <c r="X52" s="5"/>
      <c r="Y52" s="5"/>
      <c r="Z52" s="5"/>
      <c r="AA52" s="5"/>
      <c r="AB52" s="5"/>
      <c r="AC52" s="5"/>
      <c r="AD52" s="5"/>
      <c r="AE52" s="5"/>
      <c r="AF52" s="7">
        <f t="shared" si="1"/>
        <v>86</v>
      </c>
      <c r="AG52" s="15"/>
      <c r="AH52" s="17"/>
    </row>
    <row r="53" spans="1:34" s="1" customFormat="1" ht="96" customHeight="1" x14ac:dyDescent="0.5">
      <c r="A53" s="8"/>
      <c r="B53" s="5" t="s">
        <v>45</v>
      </c>
      <c r="C53" s="5" t="s">
        <v>63</v>
      </c>
      <c r="D53" s="21">
        <f t="shared" si="0"/>
        <v>130</v>
      </c>
      <c r="E53" s="6">
        <v>65</v>
      </c>
      <c r="F53" s="5"/>
      <c r="G53" s="5"/>
      <c r="H53" s="5"/>
      <c r="I53" s="5"/>
      <c r="J53" s="5"/>
      <c r="K53" s="5"/>
      <c r="L53" s="5"/>
      <c r="M53" s="5"/>
      <c r="N53" s="5"/>
      <c r="O53" s="5">
        <v>7</v>
      </c>
      <c r="P53" s="5">
        <v>2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7">
        <f t="shared" si="1"/>
        <v>9</v>
      </c>
      <c r="AG53" s="15"/>
      <c r="AH53" s="17"/>
    </row>
    <row r="54" spans="1:34" s="1" customFormat="1" ht="96" customHeight="1" x14ac:dyDescent="0.5">
      <c r="A54" s="8"/>
      <c r="B54" s="5" t="s">
        <v>46</v>
      </c>
      <c r="C54" s="5" t="s">
        <v>63</v>
      </c>
      <c r="D54" s="21">
        <f t="shared" si="0"/>
        <v>130</v>
      </c>
      <c r="E54" s="6">
        <v>65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>
        <v>19</v>
      </c>
      <c r="W54" s="5">
        <v>12</v>
      </c>
      <c r="X54" s="5"/>
      <c r="Y54" s="5"/>
      <c r="Z54" s="5"/>
      <c r="AA54" s="5"/>
      <c r="AB54" s="5"/>
      <c r="AC54" s="5"/>
      <c r="AD54" s="5"/>
      <c r="AE54" s="5"/>
      <c r="AF54" s="7">
        <f t="shared" si="1"/>
        <v>31</v>
      </c>
      <c r="AG54" s="15"/>
      <c r="AH54" s="17"/>
    </row>
    <row r="55" spans="1:34" s="1" customFormat="1" ht="96" customHeight="1" x14ac:dyDescent="0.5">
      <c r="A55" s="8"/>
      <c r="B55" s="5" t="s">
        <v>47</v>
      </c>
      <c r="C55" s="5" t="s">
        <v>64</v>
      </c>
      <c r="D55" s="21">
        <f t="shared" si="0"/>
        <v>130</v>
      </c>
      <c r="E55" s="6">
        <v>65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v>4</v>
      </c>
      <c r="R55" s="5">
        <v>9</v>
      </c>
      <c r="S55" s="5">
        <v>4</v>
      </c>
      <c r="T55" s="5">
        <v>2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7">
        <f t="shared" si="1"/>
        <v>19</v>
      </c>
      <c r="AG55" s="15"/>
      <c r="AH55" s="17"/>
    </row>
    <row r="56" spans="1:34" s="1" customFormat="1" ht="96" customHeight="1" x14ac:dyDescent="0.5">
      <c r="A56" s="8"/>
      <c r="B56" s="5" t="s">
        <v>48</v>
      </c>
      <c r="C56" s="5" t="s">
        <v>64</v>
      </c>
      <c r="D56" s="21">
        <f t="shared" si="0"/>
        <v>150</v>
      </c>
      <c r="E56" s="6">
        <v>75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v>8</v>
      </c>
      <c r="R56" s="5"/>
      <c r="S56" s="5"/>
      <c r="T56" s="5">
        <v>2</v>
      </c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7">
        <f t="shared" si="1"/>
        <v>10</v>
      </c>
      <c r="AG56" s="15"/>
      <c r="AH56" s="17"/>
    </row>
    <row r="57" spans="1:34" s="1" customFormat="1" ht="96" customHeight="1" x14ac:dyDescent="0.5">
      <c r="A57" s="8"/>
      <c r="B57" s="5" t="s">
        <v>49</v>
      </c>
      <c r="C57" s="5" t="s">
        <v>64</v>
      </c>
      <c r="D57" s="21">
        <f t="shared" si="0"/>
        <v>90</v>
      </c>
      <c r="E57" s="6">
        <v>45</v>
      </c>
      <c r="F57" s="5"/>
      <c r="G57" s="5"/>
      <c r="H57" s="5"/>
      <c r="I57" s="5"/>
      <c r="J57" s="5"/>
      <c r="K57" s="5"/>
      <c r="L57" s="5"/>
      <c r="M57" s="5">
        <v>5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7">
        <f t="shared" si="1"/>
        <v>5</v>
      </c>
      <c r="AG57" s="15"/>
      <c r="AH57" s="17"/>
    </row>
    <row r="58" spans="1:34" s="1" customFormat="1" ht="96" customHeight="1" x14ac:dyDescent="0.5">
      <c r="A58" s="8"/>
      <c r="B58" s="5" t="s">
        <v>50</v>
      </c>
      <c r="C58" s="5" t="s">
        <v>64</v>
      </c>
      <c r="D58" s="21">
        <f t="shared" si="0"/>
        <v>90</v>
      </c>
      <c r="E58" s="6">
        <v>45</v>
      </c>
      <c r="F58" s="5"/>
      <c r="G58" s="5"/>
      <c r="H58" s="5"/>
      <c r="I58" s="5"/>
      <c r="J58" s="5"/>
      <c r="K58" s="5"/>
      <c r="L58" s="5"/>
      <c r="M58" s="5"/>
      <c r="N58" s="5"/>
      <c r="O58" s="5">
        <v>2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7">
        <f t="shared" si="1"/>
        <v>2</v>
      </c>
      <c r="AG58" s="15"/>
      <c r="AH58" s="17"/>
    </row>
    <row r="59" spans="1:34" s="1" customFormat="1" ht="96" customHeight="1" x14ac:dyDescent="0.5">
      <c r="A59" s="8"/>
      <c r="B59" s="5" t="s">
        <v>51</v>
      </c>
      <c r="C59" s="5" t="s">
        <v>64</v>
      </c>
      <c r="D59" s="21">
        <f t="shared" si="0"/>
        <v>90</v>
      </c>
      <c r="E59" s="6">
        <v>45</v>
      </c>
      <c r="F59" s="5"/>
      <c r="G59" s="5"/>
      <c r="H59" s="5"/>
      <c r="I59" s="5"/>
      <c r="J59" s="5"/>
      <c r="K59" s="5"/>
      <c r="L59" s="5"/>
      <c r="M59" s="5"/>
      <c r="N59" s="5">
        <v>2</v>
      </c>
      <c r="O59" s="5">
        <v>6</v>
      </c>
      <c r="P59" s="5">
        <v>9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7">
        <f t="shared" si="1"/>
        <v>17</v>
      </c>
      <c r="AG59" s="15"/>
      <c r="AH59" s="17"/>
    </row>
    <row r="60" spans="1:34" s="1" customFormat="1" ht="96" customHeight="1" x14ac:dyDescent="0.5">
      <c r="A60" s="8"/>
      <c r="B60" s="5" t="s">
        <v>52</v>
      </c>
      <c r="C60" s="5" t="s">
        <v>64</v>
      </c>
      <c r="D60" s="21">
        <f t="shared" si="0"/>
        <v>90</v>
      </c>
      <c r="E60" s="6">
        <v>45</v>
      </c>
      <c r="F60" s="5"/>
      <c r="G60" s="5"/>
      <c r="H60" s="5"/>
      <c r="I60" s="5"/>
      <c r="J60" s="5"/>
      <c r="K60" s="5"/>
      <c r="L60" s="5"/>
      <c r="M60" s="5">
        <v>6</v>
      </c>
      <c r="N60" s="5">
        <v>9</v>
      </c>
      <c r="O60" s="5">
        <v>6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7">
        <f t="shared" si="1"/>
        <v>21</v>
      </c>
      <c r="AG60" s="15"/>
      <c r="AH60" s="17"/>
    </row>
    <row r="61" spans="1:34" s="1" customFormat="1" ht="96" customHeight="1" x14ac:dyDescent="0.5">
      <c r="A61" s="8"/>
      <c r="B61" s="5" t="s">
        <v>53</v>
      </c>
      <c r="C61" s="5" t="s">
        <v>64</v>
      </c>
      <c r="D61" s="21">
        <f t="shared" si="0"/>
        <v>110</v>
      </c>
      <c r="E61" s="6">
        <v>55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>
        <v>2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7">
        <f t="shared" si="1"/>
        <v>2</v>
      </c>
      <c r="AG61" s="15"/>
      <c r="AH61" s="17"/>
    </row>
    <row r="62" spans="1:34" s="1" customFormat="1" ht="96" customHeight="1" x14ac:dyDescent="0.5">
      <c r="A62" s="8"/>
      <c r="B62" s="5" t="s">
        <v>54</v>
      </c>
      <c r="C62" s="5" t="s">
        <v>64</v>
      </c>
      <c r="D62" s="21">
        <f t="shared" si="0"/>
        <v>110</v>
      </c>
      <c r="E62" s="6">
        <v>55</v>
      </c>
      <c r="F62" s="5"/>
      <c r="G62" s="5"/>
      <c r="H62" s="5"/>
      <c r="I62" s="5"/>
      <c r="J62" s="5"/>
      <c r="K62" s="5"/>
      <c r="L62" s="5"/>
      <c r="M62" s="5"/>
      <c r="N62" s="5"/>
      <c r="O62" s="5">
        <v>7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7">
        <f t="shared" si="1"/>
        <v>7</v>
      </c>
      <c r="AG62" s="15"/>
      <c r="AH62" s="17"/>
    </row>
    <row r="63" spans="1:34" s="1" customFormat="1" ht="96" customHeight="1" x14ac:dyDescent="0.5">
      <c r="A63" s="8"/>
      <c r="B63" s="5" t="s">
        <v>55</v>
      </c>
      <c r="C63" s="5" t="s">
        <v>64</v>
      </c>
      <c r="D63" s="21">
        <f t="shared" si="0"/>
        <v>100</v>
      </c>
      <c r="E63" s="6">
        <v>50</v>
      </c>
      <c r="F63" s="5"/>
      <c r="G63" s="5"/>
      <c r="H63" s="5"/>
      <c r="I63" s="5"/>
      <c r="J63" s="5"/>
      <c r="K63" s="5"/>
      <c r="L63" s="5"/>
      <c r="M63" s="5"/>
      <c r="N63" s="5">
        <v>20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7">
        <f t="shared" si="1"/>
        <v>20</v>
      </c>
      <c r="AG63" s="15"/>
      <c r="AH63" s="17"/>
    </row>
    <row r="64" spans="1:34" s="1" customFormat="1" ht="96" customHeight="1" x14ac:dyDescent="0.5">
      <c r="A64" s="8"/>
      <c r="B64" s="5" t="s">
        <v>56</v>
      </c>
      <c r="C64" s="5" t="s">
        <v>64</v>
      </c>
      <c r="D64" s="21">
        <f t="shared" si="0"/>
        <v>100</v>
      </c>
      <c r="E64" s="6">
        <v>50</v>
      </c>
      <c r="F64" s="5"/>
      <c r="G64" s="5"/>
      <c r="H64" s="5"/>
      <c r="I64" s="5"/>
      <c r="J64" s="5"/>
      <c r="K64" s="5"/>
      <c r="L64" s="5"/>
      <c r="M64" s="5"/>
      <c r="N64" s="5">
        <v>18</v>
      </c>
      <c r="O64" s="5">
        <v>7</v>
      </c>
      <c r="P64" s="5">
        <v>24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7">
        <f t="shared" si="1"/>
        <v>49</v>
      </c>
      <c r="AG64" s="15"/>
      <c r="AH64" s="17"/>
    </row>
    <row r="65" spans="1:34" s="1" customFormat="1" ht="96" customHeight="1" x14ac:dyDescent="0.5">
      <c r="A65" s="8"/>
      <c r="B65" s="5" t="s">
        <v>57</v>
      </c>
      <c r="C65" s="5" t="s">
        <v>64</v>
      </c>
      <c r="D65" s="21">
        <f t="shared" si="0"/>
        <v>100</v>
      </c>
      <c r="E65" s="6">
        <v>50</v>
      </c>
      <c r="F65" s="5"/>
      <c r="G65" s="5"/>
      <c r="H65" s="5"/>
      <c r="I65" s="5"/>
      <c r="J65" s="5"/>
      <c r="K65" s="5"/>
      <c r="L65" s="5"/>
      <c r="M65" s="5">
        <v>4</v>
      </c>
      <c r="N65" s="5">
        <v>15</v>
      </c>
      <c r="O65" s="5"/>
      <c r="P65" s="5">
        <v>12</v>
      </c>
      <c r="Q65" s="5"/>
      <c r="R65" s="5"/>
      <c r="S65" s="5"/>
      <c r="T65" s="5"/>
      <c r="U65" s="5"/>
      <c r="V65" s="5">
        <v>2</v>
      </c>
      <c r="W65" s="5"/>
      <c r="X65" s="5"/>
      <c r="Y65" s="5"/>
      <c r="Z65" s="5"/>
      <c r="AA65" s="5"/>
      <c r="AB65" s="5"/>
      <c r="AC65" s="5"/>
      <c r="AD65" s="5"/>
      <c r="AE65" s="5"/>
      <c r="AF65" s="7">
        <f t="shared" si="1"/>
        <v>33</v>
      </c>
      <c r="AG65" s="15"/>
      <c r="AH65" s="17"/>
    </row>
    <row r="66" spans="1:34" s="1" customFormat="1" ht="96" customHeight="1" x14ac:dyDescent="0.5">
      <c r="A66" s="8"/>
      <c r="B66" s="5" t="s">
        <v>58</v>
      </c>
      <c r="C66" s="5" t="s">
        <v>64</v>
      </c>
      <c r="D66" s="21">
        <f t="shared" si="0"/>
        <v>90</v>
      </c>
      <c r="E66" s="6">
        <v>45</v>
      </c>
      <c r="F66" s="5"/>
      <c r="G66" s="5"/>
      <c r="H66" s="5"/>
      <c r="I66" s="5"/>
      <c r="J66" s="5"/>
      <c r="K66" s="5"/>
      <c r="L66" s="5"/>
      <c r="M66" s="5"/>
      <c r="N66" s="5">
        <v>6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7">
        <f t="shared" si="1"/>
        <v>6</v>
      </c>
      <c r="AG66" s="15"/>
      <c r="AH66" s="17"/>
    </row>
    <row r="67" spans="1:34" s="1" customFormat="1" ht="96" customHeight="1" x14ac:dyDescent="0.5">
      <c r="A67" s="8"/>
      <c r="B67" s="5" t="s">
        <v>59</v>
      </c>
      <c r="C67" s="5" t="s">
        <v>64</v>
      </c>
      <c r="D67" s="21">
        <f t="shared" si="0"/>
        <v>120</v>
      </c>
      <c r="E67" s="6">
        <v>60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v>1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7">
        <f t="shared" si="1"/>
        <v>1</v>
      </c>
      <c r="AG67" s="15"/>
      <c r="AH67" s="17"/>
    </row>
    <row r="68" spans="1:34" s="1" customFormat="1" ht="96" customHeight="1" x14ac:dyDescent="0.5">
      <c r="A68" s="8"/>
      <c r="B68" s="5" t="s">
        <v>60</v>
      </c>
      <c r="C68" s="5" t="s">
        <v>64</v>
      </c>
      <c r="D68" s="21">
        <f t="shared" si="0"/>
        <v>160</v>
      </c>
      <c r="E68" s="6">
        <v>80</v>
      </c>
      <c r="F68" s="5"/>
      <c r="G68" s="5"/>
      <c r="H68" s="5"/>
      <c r="I68" s="5"/>
      <c r="J68" s="5"/>
      <c r="K68" s="5"/>
      <c r="L68" s="5"/>
      <c r="M68" s="5">
        <v>2</v>
      </c>
      <c r="N68" s="5">
        <v>7</v>
      </c>
      <c r="O68" s="5">
        <v>6</v>
      </c>
      <c r="P68" s="5">
        <v>7</v>
      </c>
      <c r="Q68" s="5">
        <v>9</v>
      </c>
      <c r="R68" s="5">
        <v>26</v>
      </c>
      <c r="S68" s="5">
        <v>5</v>
      </c>
      <c r="T68" s="5">
        <v>10</v>
      </c>
      <c r="U68" s="5"/>
      <c r="V68" s="5">
        <v>2</v>
      </c>
      <c r="W68" s="5"/>
      <c r="X68" s="5"/>
      <c r="Y68" s="5"/>
      <c r="Z68" s="5"/>
      <c r="AA68" s="5"/>
      <c r="AB68" s="5"/>
      <c r="AC68" s="5"/>
      <c r="AD68" s="5"/>
      <c r="AE68" s="5"/>
      <c r="AF68" s="7">
        <f t="shared" si="1"/>
        <v>74</v>
      </c>
      <c r="AG68" s="15"/>
      <c r="AH68" s="17"/>
    </row>
    <row r="69" spans="1:34" s="1" customFormat="1" ht="96" customHeight="1" x14ac:dyDescent="0.5">
      <c r="A69" s="8"/>
      <c r="B69" s="5" t="s">
        <v>61</v>
      </c>
      <c r="C69" s="5" t="s">
        <v>64</v>
      </c>
      <c r="D69" s="21">
        <f t="shared" si="0"/>
        <v>170</v>
      </c>
      <c r="E69" s="6">
        <v>85</v>
      </c>
      <c r="F69" s="5">
        <f>SUM(F10:F68)</f>
        <v>1</v>
      </c>
      <c r="G69" s="5"/>
      <c r="H69" s="5"/>
      <c r="I69" s="5"/>
      <c r="J69" s="5"/>
      <c r="K69" s="5"/>
      <c r="L69" s="5"/>
      <c r="M69" s="5"/>
      <c r="N69" s="5">
        <v>1</v>
      </c>
      <c r="O69" s="5"/>
      <c r="P69" s="5"/>
      <c r="Q69" s="5"/>
      <c r="R69" s="5">
        <v>6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19">
        <f t="shared" si="1"/>
        <v>8</v>
      </c>
      <c r="AG69" s="15"/>
      <c r="AH69" s="17"/>
    </row>
    <row r="70" spans="1:34" s="1" customFormat="1" ht="33.75" x14ac:dyDescent="0.5">
      <c r="B70" s="22" t="s">
        <v>1</v>
      </c>
      <c r="C70" s="2"/>
      <c r="D70" s="2"/>
      <c r="E70" s="9"/>
      <c r="F70" s="10">
        <f>SUM(F10:F69)</f>
        <v>2</v>
      </c>
      <c r="G70" s="10">
        <f t="shared" ref="G70:W70" si="2">SUM(G10:G69)</f>
        <v>0</v>
      </c>
      <c r="H70" s="10">
        <f t="shared" si="2"/>
        <v>0</v>
      </c>
      <c r="I70" s="10">
        <f t="shared" si="2"/>
        <v>5</v>
      </c>
      <c r="J70" s="10">
        <f t="shared" si="2"/>
        <v>28</v>
      </c>
      <c r="K70" s="10">
        <f t="shared" si="2"/>
        <v>0</v>
      </c>
      <c r="L70" s="10">
        <f t="shared" si="2"/>
        <v>0</v>
      </c>
      <c r="M70" s="10">
        <f t="shared" si="2"/>
        <v>69</v>
      </c>
      <c r="N70" s="10">
        <f t="shared" si="2"/>
        <v>111</v>
      </c>
      <c r="O70" s="10">
        <f t="shared" si="2"/>
        <v>41</v>
      </c>
      <c r="P70" s="10">
        <f t="shared" si="2"/>
        <v>176</v>
      </c>
      <c r="Q70" s="10">
        <f t="shared" si="2"/>
        <v>122</v>
      </c>
      <c r="R70" s="10">
        <f t="shared" si="2"/>
        <v>467</v>
      </c>
      <c r="S70" s="10">
        <f t="shared" si="2"/>
        <v>614</v>
      </c>
      <c r="T70" s="10">
        <f t="shared" si="2"/>
        <v>754</v>
      </c>
      <c r="U70" s="10">
        <f t="shared" si="2"/>
        <v>765</v>
      </c>
      <c r="V70" s="10">
        <f t="shared" si="2"/>
        <v>1036</v>
      </c>
      <c r="W70" s="10">
        <f t="shared" si="2"/>
        <v>473</v>
      </c>
      <c r="X70" s="10">
        <f>SUM(X10:X69)</f>
        <v>450</v>
      </c>
      <c r="Y70" s="10">
        <f t="shared" ref="Y70" si="3">SUM(Y10:Y69)</f>
        <v>427</v>
      </c>
      <c r="Z70" s="10">
        <f t="shared" ref="Z70" si="4">SUM(Z10:Z69)</f>
        <v>271</v>
      </c>
      <c r="AA70" s="10">
        <f t="shared" ref="AA70" si="5">SUM(AA10:AA69)</f>
        <v>0</v>
      </c>
      <c r="AB70" s="10">
        <f t="shared" ref="AB70" si="6">SUM(AB10:AB69)</f>
        <v>222</v>
      </c>
      <c r="AC70" s="10">
        <f t="shared" ref="AC70" si="7">SUM(AC10:AC69)</f>
        <v>18</v>
      </c>
      <c r="AD70" s="10">
        <f t="shared" ref="AD70" si="8">SUM(AD10:AD69)</f>
        <v>14</v>
      </c>
      <c r="AE70" s="10">
        <f t="shared" ref="AE70" si="9">SUM(AE10:AE69)</f>
        <v>14</v>
      </c>
      <c r="AF70" s="20">
        <f>SUM(AF10:AF69)</f>
        <v>6079</v>
      </c>
      <c r="AG70" s="14"/>
      <c r="AH70" s="18"/>
    </row>
    <row r="77" spans="1:34" ht="61.5" customHeight="1" x14ac:dyDescent="0.5">
      <c r="AH77" s="18"/>
    </row>
  </sheetData>
  <autoFilter ref="AF9:AF70"/>
  <pageMargins left="0.25" right="0.25" top="0.75" bottom="0.75" header="0.3" footer="0.3"/>
  <pageSetup paperSize="8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6078</vt:lpstr>
      <vt:lpstr>'6078'!Print_Titles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2025-06-03T07:19:04Z</dcterms:created>
  <dcterms:modified xsi:type="dcterms:W3CDTF">2025-06-10T09:14:01Z</dcterms:modified>
  <cp:category/>
</cp:coreProperties>
</file>